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6845" tabRatio="599" activeTab="2"/>
  </bookViews>
  <sheets>
    <sheet name="FRONT COVER" sheetId="1" r:id="rId1"/>
    <sheet name="1. MINISTERIAL INFORMATION" sheetId="2" r:id="rId2"/>
    <sheet name="2. GENERAL INFORMATION" sheetId="3" r:id="rId3"/>
    <sheet name="3. FINANCIAL SUMMARY" sheetId="4" r:id="rId4"/>
    <sheet name="4. INCOME SUMMARY" sheetId="5" r:id="rId5"/>
    <sheet name="OPTIONAL Summary of Funds" sheetId="6" r:id="rId6"/>
    <sheet name="Password" sheetId="7" r:id="rId7"/>
  </sheets>
  <definedNames>
    <definedName name="_xlnm.Print_Area" localSheetId="1">'1. MINISTERIAL INFORMATION'!$A$1:$H$26</definedName>
    <definedName name="_xlnm.Print_Area" localSheetId="2">'2. GENERAL INFORMATION'!$A$1:$H$98</definedName>
    <definedName name="_xlnm.Print_Area" localSheetId="3">'3. FINANCIAL SUMMARY'!$A$1:$H$66</definedName>
    <definedName name="_xlnm.Print_Area" localSheetId="4">'4. INCOME SUMMARY'!$A$1:$H$71</definedName>
    <definedName name="_xlnm.Print_Area" localSheetId="0">'FRONT COVER'!$A$1:$J$54</definedName>
    <definedName name="_xlnm.Print_Area" localSheetId="5">'OPTIONAL Summary of Funds'!$A$1:$U$161</definedName>
    <definedName name="_xlnm.Print_Titles" localSheetId="2">'2. GENERAL INFORMATION'!$1:$4</definedName>
    <definedName name="Z_2DE0C3C2_4000_4514_B5C8_6B9B5AB66169_.wvu.PrintArea" localSheetId="1" hidden="1">'1. MINISTERIAL INFORMATION'!$A$1:$H$48</definedName>
    <definedName name="Z_2DE0C3C2_4000_4514_B5C8_6B9B5AB66169_.wvu.PrintArea" localSheetId="2" hidden="1">'2. GENERAL INFORMATION'!$A$1:$H$124</definedName>
    <definedName name="Z_2DE0C3C2_4000_4514_B5C8_6B9B5AB66169_.wvu.PrintArea" localSheetId="3" hidden="1">'3. FINANCIAL SUMMARY'!$A$1:$H$61</definedName>
    <definedName name="Z_2DE0C3C2_4000_4514_B5C8_6B9B5AB66169_.wvu.PrintArea" localSheetId="4" hidden="1">'4. INCOME SUMMARY'!$A$1:$H$72</definedName>
    <definedName name="Z_2DE0C3C2_4000_4514_B5C8_6B9B5AB66169_.wvu.PrintArea" localSheetId="0" hidden="1">'FRONT COVER'!$A$1:$J$53</definedName>
    <definedName name="Z_2DE0C3C2_4000_4514_B5C8_6B9B5AB66169_.wvu.PrintArea" localSheetId="5" hidden="1">'OPTIONAL Summary of Funds'!$A$1:$U$176</definedName>
    <definedName name="Z_2DE0C3C2_4000_4514_B5C8_6B9B5AB66169_.wvu.PrintTitles" localSheetId="1" hidden="1">'1. MINISTERIAL INFORMATION'!$2:$4</definedName>
    <definedName name="Z_2DE0C3C2_4000_4514_B5C8_6B9B5AB66169_.wvu.PrintTitles" localSheetId="2" hidden="1">'2. GENERAL INFORMATION'!$1:$4</definedName>
  </definedNames>
  <calcPr fullCalcOnLoad="1"/>
</workbook>
</file>

<file path=xl/comments4.xml><?xml version="1.0" encoding="utf-8"?>
<comments xmlns="http://schemas.openxmlformats.org/spreadsheetml/2006/main">
  <authors>
    <author>Clive Knox</author>
  </authors>
  <commentList>
    <comment ref="E10" authorId="0">
      <text>
        <r>
          <rPr>
            <b/>
            <sz val="9"/>
            <rFont val="Tahoma"/>
            <family val="2"/>
          </rPr>
          <t>Clive Knox:</t>
        </r>
        <r>
          <rPr>
            <sz val="9"/>
            <rFont val="Tahoma"/>
            <family val="2"/>
          </rPr>
          <t xml:space="preserve">
Box 3.20 Assessments - The amount shown for assessments MUST AGREE to the Notices issued by Assembly Buildings (Church House). Include the “sub-total” amount on the assessment notice plus the minister’s pension assessment. Do not include any other amounts such as stipend, national insurance (incl. the Apprenticeship levy) on your minister’s stipend which should be included in Box 3.21.</t>
        </r>
      </text>
    </comment>
    <comment ref="E12" authorId="0">
      <text>
        <r>
          <rPr>
            <b/>
            <sz val="9"/>
            <rFont val="Tahoma"/>
            <family val="2"/>
          </rPr>
          <t>Clive Knox:</t>
        </r>
        <r>
          <rPr>
            <sz val="9"/>
            <rFont val="Tahoma"/>
            <family val="2"/>
          </rPr>
          <t xml:space="preserve">
Box 3.21 Stipend, Salary &amp; Allowances – Include your ministers’ stipend and national insurance (incl. the Apprenticeship levy). The pension cost on your minister’s stipend is an “assessment” and should be included in Box 3.20. Also include any staff cost re Associates, Licentiates, Deaconesses and locally paid employees (i.e. gross pay and employer’s national insurance and pension) and any expenses allowances where appropriate. </t>
        </r>
      </text>
    </comment>
  </commentList>
</comments>
</file>

<file path=xl/sharedStrings.xml><?xml version="1.0" encoding="utf-8"?>
<sst xmlns="http://schemas.openxmlformats.org/spreadsheetml/2006/main" count="285" uniqueCount="186">
  <si>
    <t>United Appeal</t>
  </si>
  <si>
    <t>YES/NO</t>
  </si>
  <si>
    <t>Total Personnel</t>
  </si>
  <si>
    <t>ANNUAL STATISTICAL RETURN</t>
  </si>
  <si>
    <t>TOTAL</t>
  </si>
  <si>
    <t>THE PRESBYTERIAN CHURCH IN IRELAND</t>
  </si>
  <si>
    <t>Organist</t>
  </si>
  <si>
    <t>Cleaner / Caretaker</t>
  </si>
  <si>
    <t>Musical Director</t>
  </si>
  <si>
    <t>Under 18</t>
  </si>
  <si>
    <t>Morning</t>
  </si>
  <si>
    <t>Evening</t>
  </si>
  <si>
    <t>Infants</t>
  </si>
  <si>
    <t>Persons admitted to the Lord’s Table for the first time.</t>
  </si>
  <si>
    <t>Persons on the Communion Roll.</t>
  </si>
  <si>
    <t>Persons on the Communion Roll who have attended</t>
  </si>
  <si>
    <t>at least one Communion during the year.</t>
  </si>
  <si>
    <t>Deaconess</t>
  </si>
  <si>
    <t>2.7 PERSONNEL</t>
  </si>
  <si>
    <t>Male</t>
  </si>
  <si>
    <t>Female</t>
  </si>
  <si>
    <t>Secretary / Administrator</t>
  </si>
  <si>
    <t>Rents (from Church Property and Manse farms)</t>
  </si>
  <si>
    <t>GA</t>
  </si>
  <si>
    <t>PRESBYTERY</t>
  </si>
  <si>
    <t>CONGREGATION</t>
  </si>
  <si>
    <t>CURRENCY</t>
  </si>
  <si>
    <t>CONGREGATIONAL CERTIFICATION</t>
  </si>
  <si>
    <t>Minister</t>
  </si>
  <si>
    <t>Treasurer</t>
  </si>
  <si>
    <t>Date signed</t>
  </si>
  <si>
    <t>PRESBYTERY CERTIFICATION</t>
  </si>
  <si>
    <t>Moderator</t>
  </si>
  <si>
    <t>Clerk of Presbytery</t>
  </si>
  <si>
    <t>Signed at</t>
  </si>
  <si>
    <t>(2.13 to 2.15)</t>
  </si>
  <si>
    <t>(2.31 &amp; 2.32)</t>
  </si>
  <si>
    <t>(2.41 &amp; 2.42)</t>
  </si>
  <si>
    <t>(2.51 &amp; 2.52)</t>
  </si>
  <si>
    <t xml:space="preserve"> (2.61 &amp; 2.62)</t>
  </si>
  <si>
    <t xml:space="preserve"> (2.71 to 2.78)</t>
  </si>
  <si>
    <t>(4.11 to 4.14)</t>
  </si>
  <si>
    <t>(1.10 &amp; 1.29)</t>
  </si>
  <si>
    <t>Interest on Endowments (voted by Committee)</t>
  </si>
  <si>
    <t>2.5 SACRAMENT OF COMMUNION</t>
  </si>
  <si>
    <t>Other (Please specify)</t>
  </si>
  <si>
    <t xml:space="preserve">Other income not already included </t>
  </si>
  <si>
    <t>2.4 SACRAMENT OF BAPTISM</t>
  </si>
  <si>
    <t>Weekly Freewill Offering</t>
  </si>
  <si>
    <t>Income for Stipend</t>
  </si>
  <si>
    <t>Income for the Central Ministry Fund</t>
  </si>
  <si>
    <t>Completed sheets should be forwarded to Presbytery on or before the date notified by Presbytery Finance Committee. 
Please refer to the accompanying notes when completing this return.</t>
  </si>
  <si>
    <t>Stats</t>
  </si>
  <si>
    <t>TOTAL UNRESTRICTED FUNDS</t>
  </si>
  <si>
    <t>2.1 FAMILIES / PERSONS CONNECTED (See Note)</t>
  </si>
  <si>
    <t>All families under pastoral care of Congregation</t>
  </si>
  <si>
    <t>2.2 FREEWILL OFFERING (See Note)</t>
  </si>
  <si>
    <t>Families who contribute to Freewill Offering</t>
  </si>
  <si>
    <t>2.3 ATTENDANCE (See Note)</t>
  </si>
  <si>
    <t>Average attendance at Sunday Worship</t>
  </si>
  <si>
    <t>2.6 KIRK SESSION (See Note)</t>
  </si>
  <si>
    <t>Ruling Elders in Kirk Session</t>
  </si>
  <si>
    <t>Has Communion Roll been updated in the last 3 years?</t>
  </si>
  <si>
    <t>Clerkships, Chaplaincies, Convenerships etc.</t>
  </si>
  <si>
    <t>Persons of all ages included in 2.10</t>
  </si>
  <si>
    <t>Persons included in 2.11 who are aged</t>
  </si>
  <si>
    <t>Gift Aid reclaimed on the above</t>
  </si>
  <si>
    <t>Associate, Assistant or other ordained</t>
  </si>
  <si>
    <t>2.70a</t>
  </si>
  <si>
    <t>2.70b</t>
  </si>
  <si>
    <t>Licentiates</t>
  </si>
  <si>
    <t>On profession of faith</t>
  </si>
  <si>
    <r>
      <t xml:space="preserve">In addition to an ordained minister, how many other people do you have in the following categories?         </t>
    </r>
    <r>
      <rPr>
        <b/>
        <u val="single"/>
        <sz val="16"/>
        <rFont val="Arial"/>
        <family val="2"/>
      </rPr>
      <t xml:space="preserve"> </t>
    </r>
    <r>
      <rPr>
        <b/>
        <i/>
        <u val="single"/>
        <sz val="16"/>
        <rFont val="Arial"/>
        <family val="2"/>
      </rPr>
      <t>(only include paid personnel)</t>
    </r>
  </si>
  <si>
    <t>GENERAL OR UNRESTRICTED FUNDS</t>
  </si>
  <si>
    <t>Rental Income for general purposes</t>
  </si>
  <si>
    <t>Total Assessable Income (gross)</t>
  </si>
  <si>
    <t>TOTAL NET ASSESSABLE INCOME</t>
  </si>
  <si>
    <t>Assessable Income (gross) (See Note)</t>
  </si>
  <si>
    <t>Contributions from Organisations</t>
  </si>
  <si>
    <t>Income from Church Magazines and Publications</t>
  </si>
  <si>
    <t>General Bequests</t>
  </si>
  <si>
    <t>Other (please specify) ___________________________</t>
  </si>
  <si>
    <t>(i) ASSESSABLE INCOME (net)</t>
  </si>
  <si>
    <t>Income on General Bequests</t>
  </si>
  <si>
    <t>ADDITIONAL INFORMATION REQUIRED</t>
  </si>
  <si>
    <t>Voluntary Giving</t>
  </si>
  <si>
    <t>Activities that Generate Income</t>
  </si>
  <si>
    <t>Investment Income</t>
  </si>
  <si>
    <t>Interest on General Funds</t>
  </si>
  <si>
    <t>Total Assessable Income (gross) from box 4.20</t>
  </si>
  <si>
    <r>
      <t xml:space="preserve">ADD: Rental income for general purposes </t>
    </r>
    <r>
      <rPr>
        <u val="single"/>
        <sz val="16"/>
        <rFont val="Arial"/>
        <family val="2"/>
      </rPr>
      <t>if not</t>
    </r>
    <r>
      <rPr>
        <sz val="16"/>
        <rFont val="Arial"/>
        <family val="2"/>
      </rPr>
      <t xml:space="preserve"> in box 4.16</t>
    </r>
  </si>
  <si>
    <t>(ii) ANALYSIS OF NON-ASSESSABLE INCOME (Box 4.30)</t>
  </si>
  <si>
    <t>Other general assessable income from activities</t>
  </si>
  <si>
    <t>Non-Assessable Income</t>
  </si>
  <si>
    <r>
      <t>TOTAL NON- ASSESSABLE INCOME (</t>
    </r>
    <r>
      <rPr>
        <b/>
        <u val="single"/>
        <sz val="16"/>
        <rFont val="Arial"/>
        <family val="2"/>
      </rPr>
      <t>MUST</t>
    </r>
    <r>
      <rPr>
        <b/>
        <sz val="16"/>
        <rFont val="Arial"/>
        <family val="2"/>
      </rPr>
      <t xml:space="preserve"> agree to box 4.30)</t>
    </r>
  </si>
  <si>
    <t xml:space="preserve">Additional Pastoral Personnel </t>
  </si>
  <si>
    <r>
      <t xml:space="preserve">Rental income </t>
    </r>
    <r>
      <rPr>
        <b/>
        <i/>
        <u val="single"/>
        <sz val="12"/>
        <rFont val="Arial"/>
        <family val="2"/>
      </rPr>
      <t>(enter as a minus)</t>
    </r>
  </si>
  <si>
    <r>
      <t xml:space="preserve">Other Income generating activities </t>
    </r>
    <r>
      <rPr>
        <b/>
        <i/>
        <u val="single"/>
        <sz val="12"/>
        <rFont val="Arial"/>
        <family val="2"/>
      </rPr>
      <t>(enter as a minus)</t>
    </r>
  </si>
  <si>
    <t>(Do not include any transfers in this summary)</t>
  </si>
  <si>
    <r>
      <t xml:space="preserve">Income for General Congregational Funds </t>
    </r>
    <r>
      <rPr>
        <sz val="12"/>
        <rFont val="Arial"/>
        <family val="2"/>
      </rPr>
      <t>(incl Loose)</t>
    </r>
  </si>
  <si>
    <t>No. attending Bible Study/Fellowship meetings</t>
  </si>
  <si>
    <t>outside of Sunday Services</t>
  </si>
  <si>
    <t>No. attending Sunday School or Bible Class</t>
  </si>
  <si>
    <t xml:space="preserve">No. attending non-uniformed organisations for </t>
  </si>
  <si>
    <t>children and young people</t>
  </si>
  <si>
    <t>The undersigned certify that they have reviewed this return and that, to the best of their knowledge and belief, it is accurate and correctly completed.</t>
  </si>
  <si>
    <t>ADD: General Investment Income if not included in box 4.40</t>
  </si>
  <si>
    <t>4.51(b)</t>
  </si>
  <si>
    <t>4.51 (a)</t>
  </si>
  <si>
    <t>SECTION 2  - GENERAL CONGREGATIONAL INFORMATION</t>
  </si>
  <si>
    <t>SECTION 4 - SUMMARY OF GENERAL FUND INCOME</t>
  </si>
  <si>
    <t>Mileage (£/€) paid by congregations directly to their minister</t>
  </si>
  <si>
    <t>SECTION 1  - MINISTERIAL INFORMATION (PAID LOCALLY)</t>
  </si>
  <si>
    <r>
      <t>Interest on Bequests</t>
    </r>
    <r>
      <rPr>
        <sz val="14"/>
        <rFont val="Arial"/>
        <family val="2"/>
      </rPr>
      <t xml:space="preserve"> (paid locally)</t>
    </r>
  </si>
  <si>
    <t>1.1 MINISTER'S OTHER INCOME</t>
  </si>
  <si>
    <t>1.2 MINISTER'S EXPENSES (See Note)</t>
  </si>
  <si>
    <t>SECTION 3 - FINANCIAL SUMMARY</t>
  </si>
  <si>
    <t>Receipts / Income</t>
  </si>
  <si>
    <t>Property</t>
  </si>
  <si>
    <t>Mission &amp; Charities</t>
  </si>
  <si>
    <t>Organisations</t>
  </si>
  <si>
    <t>Payments / Expenditure</t>
  </si>
  <si>
    <t>Surplus / (Deficit) for year</t>
  </si>
  <si>
    <t>Funds at start of year</t>
  </si>
  <si>
    <t>Funds at end of year</t>
  </si>
  <si>
    <t>TOTAL MINISTER'S OTHER INCOME</t>
  </si>
  <si>
    <t>Gains / (Losses)</t>
  </si>
  <si>
    <t>RESTRICTED /ENDOWMENT FUNDS</t>
  </si>
  <si>
    <t xml:space="preserve">DEDUCT: Expenditure relating to: </t>
  </si>
  <si>
    <t>Transfers in / (out)</t>
  </si>
  <si>
    <t>Other congregational expenses</t>
  </si>
  <si>
    <t>Other Funds</t>
  </si>
  <si>
    <t>Does the total of Boxes 3.34 and 3.64 i.e the total "Funds at the end" agree to the congregations Statement of Assets and Liabilites or Balance Sheet as appropriate</t>
  </si>
  <si>
    <t>MEMO ONLY - CHECK TOTALS</t>
  </si>
  <si>
    <t>SECTION 3 - SUMMARY OF FUNDS</t>
  </si>
  <si>
    <t>NAME OF FUND</t>
  </si>
  <si>
    <t>Income</t>
  </si>
  <si>
    <t>Transfers</t>
  </si>
  <si>
    <t>Expenditure</t>
  </si>
  <si>
    <t>Surplus (Deficit)</t>
  </si>
  <si>
    <t>Gains (Losses)</t>
  </si>
  <si>
    <t>Fund Balance at Start</t>
  </si>
  <si>
    <t>Fund Balance at End</t>
  </si>
  <si>
    <t>Check</t>
  </si>
  <si>
    <t>Should be Zero</t>
  </si>
  <si>
    <t xml:space="preserve">In </t>
  </si>
  <si>
    <t>Out</t>
  </si>
  <si>
    <t>(See Note)</t>
  </si>
  <si>
    <t>"Income"</t>
  </si>
  <si>
    <t>"Expenditure"</t>
  </si>
  <si>
    <t>UNRESTRICTED FUNDS</t>
  </si>
  <si>
    <t>General Fund</t>
  </si>
  <si>
    <t>Total Unrestricted</t>
  </si>
  <si>
    <t>RESTRICTED CONGREGATIONAL PROPERTY FUNDS</t>
  </si>
  <si>
    <t>Renovation Fund</t>
  </si>
  <si>
    <t>Property/Building Fund</t>
  </si>
  <si>
    <t>Total Property</t>
  </si>
  <si>
    <t>RESTRICTED CONGREGATIONAL MISSIONS AND CHARITIES FUND</t>
  </si>
  <si>
    <t>General Missions Fund</t>
  </si>
  <si>
    <t>Total Mission &amp; Charity</t>
  </si>
  <si>
    <t>OTHER RESTRICTED CONGREGATIONAL FUNDS</t>
  </si>
  <si>
    <t>Total Other Restricted</t>
  </si>
  <si>
    <t>RESTRICTED ORGANISATIONAL FUNDS</t>
  </si>
  <si>
    <t>Total Organisational</t>
  </si>
  <si>
    <t>Total Restricted Funds</t>
  </si>
  <si>
    <t>ENDOWMENT FUNDS</t>
  </si>
  <si>
    <t>Total Endowment Funds</t>
  </si>
  <si>
    <t>TOTAL FUNDS</t>
  </si>
  <si>
    <t>MUST AGREE TO</t>
  </si>
  <si>
    <t>Transfers Out</t>
  </si>
  <si>
    <t>Transfers    In</t>
  </si>
  <si>
    <t>OPTIONAL SECTION  - SUMMARY OF FUNDS</t>
  </si>
  <si>
    <t>(as required by The Code: Para 272(13))</t>
  </si>
  <si>
    <t>TOTAL FUNDS AT END OF YEAR</t>
  </si>
  <si>
    <t>Stipend, Salary &amp; Allowances</t>
  </si>
  <si>
    <t>Has the congregation contracts of employment in place for the personnel in 2.72 to 2.77</t>
  </si>
  <si>
    <t>Has the congregation pension arrangements in place for the personnel in 2.72 to 2.77</t>
  </si>
  <si>
    <t>2.8 ADDITIONAL INFORMATION</t>
  </si>
  <si>
    <t>Has the congregation allocated gift aid to the same fund as the donation was made</t>
  </si>
  <si>
    <t>The following queries are to assist Presbytery in their review of the congregations finances</t>
  </si>
  <si>
    <t>Has the congregation accounted for Tax and NIC/PRSI on payments to the personnel in 2.72 to 2.77</t>
  </si>
  <si>
    <r>
      <t xml:space="preserve">Assessments </t>
    </r>
    <r>
      <rPr>
        <i/>
        <sz val="10"/>
        <color indexed="23"/>
        <rFont val="Arial"/>
        <family val="2"/>
      </rPr>
      <t>(should agree to Q4 DD Notice, see Guidance Notes page 3)</t>
    </r>
  </si>
  <si>
    <t>for year ending 31st December 2023</t>
  </si>
  <si>
    <t>18 to 64</t>
  </si>
  <si>
    <t>65 and over</t>
  </si>
  <si>
    <t>18 and over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</si>
</sst>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9">
    <font>
      <sz val="10"/>
      <name val="Arial"/>
      <family val="0"/>
    </font>
    <font>
      <sz val="11"/>
      <color indexed="8"/>
      <name val="Calibri"/>
      <family val="2"/>
    </font>
    <font>
      <sz val="8"/>
      <name val="Arial"/>
      <family val="2"/>
    </font>
    <font>
      <sz val="10"/>
      <name val="Helv"/>
      <family val="0"/>
    </font>
    <font>
      <sz val="8"/>
      <name val="Helv"/>
      <family val="0"/>
    </font>
    <font>
      <b/>
      <sz val="14"/>
      <name val="Arial"/>
      <family val="2"/>
    </font>
    <font>
      <b/>
      <sz val="16"/>
      <name val="Arial"/>
      <family val="2"/>
    </font>
    <font>
      <sz val="12"/>
      <name val="Arial"/>
      <family val="2"/>
    </font>
    <font>
      <sz val="14"/>
      <name val="Arial"/>
      <family val="2"/>
    </font>
    <font>
      <b/>
      <sz val="14"/>
      <color indexed="9"/>
      <name val="Arial"/>
      <family val="2"/>
    </font>
    <font>
      <sz val="14"/>
      <color indexed="9"/>
      <name val="Arial"/>
      <family val="2"/>
    </font>
    <font>
      <sz val="16"/>
      <name val="Arial"/>
      <family val="2"/>
    </font>
    <font>
      <sz val="14"/>
      <name val="Helv"/>
      <family val="0"/>
    </font>
    <font>
      <i/>
      <sz val="14"/>
      <name val="Arial"/>
      <family val="2"/>
    </font>
    <font>
      <sz val="14"/>
      <color indexed="9"/>
      <name val="Helv"/>
      <family val="0"/>
    </font>
    <font>
      <b/>
      <sz val="22"/>
      <name val="Arial"/>
      <family val="2"/>
    </font>
    <font>
      <sz val="8"/>
      <name val="Verdana"/>
      <family val="2"/>
    </font>
    <font>
      <b/>
      <sz val="14"/>
      <name val="Helv"/>
      <family val="0"/>
    </font>
    <font>
      <b/>
      <i/>
      <sz val="12"/>
      <name val="Arial"/>
      <family val="2"/>
    </font>
    <font>
      <b/>
      <u val="single"/>
      <sz val="16"/>
      <name val="Arial"/>
      <family val="2"/>
    </font>
    <font>
      <b/>
      <i/>
      <u val="single"/>
      <sz val="16"/>
      <name val="Arial"/>
      <family val="2"/>
    </font>
    <font>
      <b/>
      <i/>
      <u val="single"/>
      <sz val="12"/>
      <name val="Arial"/>
      <family val="2"/>
    </font>
    <font>
      <u val="single"/>
      <sz val="16"/>
      <name val="Arial"/>
      <family val="2"/>
    </font>
    <font>
      <sz val="11"/>
      <name val="Arial"/>
      <family val="2"/>
    </font>
    <font>
      <b/>
      <sz val="9"/>
      <name val="Tahoma"/>
      <family val="2"/>
    </font>
    <font>
      <sz val="9"/>
      <name val="Tahoma"/>
      <family val="2"/>
    </font>
    <font>
      <i/>
      <sz val="10"/>
      <color indexed="23"/>
      <name val="Arial"/>
      <family val="2"/>
    </font>
    <font>
      <sz val="10"/>
      <color indexed="9"/>
      <name val="Arial"/>
      <family val="2"/>
    </font>
    <font>
      <sz val="14"/>
      <color indexed="10"/>
      <name val="Arial"/>
      <family val="2"/>
    </font>
    <font>
      <sz val="10"/>
      <color indexed="8"/>
      <name val="Geneva"/>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2"/>
      <color indexed="8"/>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4"/>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medium"/>
      <top style="medium"/>
      <bottom style="medium"/>
    </border>
    <border>
      <left style="thin"/>
      <right style="thin"/>
      <top style="thin"/>
      <bottom style="double"/>
    </border>
    <border>
      <left style="thick"/>
      <right/>
      <top style="thick"/>
      <bottom style="thick"/>
    </border>
    <border>
      <left/>
      <right/>
      <top style="thick"/>
      <bottom style="thick"/>
    </border>
    <border>
      <left/>
      <right style="thick"/>
      <top style="thick"/>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9">
    <xf numFmtId="0" fontId="0" fillId="0" borderId="0" xfId="0" applyAlignment="1">
      <alignment/>
    </xf>
    <xf numFmtId="0" fontId="8" fillId="0" borderId="0" xfId="0" applyFont="1" applyAlignment="1">
      <alignment/>
    </xf>
    <xf numFmtId="2" fontId="8" fillId="0" borderId="0" xfId="0" applyNumberFormat="1" applyFont="1" applyAlignment="1">
      <alignment/>
    </xf>
    <xf numFmtId="0" fontId="8" fillId="0" borderId="0" xfId="55" applyFont="1">
      <alignment/>
      <protection/>
    </xf>
    <xf numFmtId="1" fontId="8" fillId="0" borderId="0" xfId="55" applyNumberFormat="1" applyFont="1" applyAlignment="1">
      <alignment horizontal="center"/>
      <protection/>
    </xf>
    <xf numFmtId="4" fontId="8" fillId="0" borderId="0" xfId="55" applyNumberFormat="1" applyFont="1" applyAlignment="1">
      <alignment horizontal="center"/>
      <protection/>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horizontal="right"/>
    </xf>
    <xf numFmtId="0" fontId="2" fillId="0" borderId="0" xfId="0" applyFont="1" applyFill="1" applyAlignment="1">
      <alignment horizontal="center"/>
    </xf>
    <xf numFmtId="3" fontId="8" fillId="0" borderId="0" xfId="0" applyNumberFormat="1" applyFont="1" applyAlignment="1">
      <alignment/>
    </xf>
    <xf numFmtId="0" fontId="0" fillId="0" borderId="0" xfId="0" applyAlignment="1" applyProtection="1">
      <alignment/>
      <protection/>
    </xf>
    <xf numFmtId="3" fontId="8" fillId="0" borderId="10" xfId="0" applyNumberFormat="1" applyFont="1" applyFill="1" applyBorder="1" applyAlignment="1" applyProtection="1">
      <alignment horizontal="right" vertical="center"/>
      <protection locked="0"/>
    </xf>
    <xf numFmtId="0" fontId="6" fillId="0" borderId="0" xfId="0" applyFont="1" applyFill="1" applyAlignment="1">
      <alignment/>
    </xf>
    <xf numFmtId="0" fontId="8" fillId="0" borderId="0" xfId="0" applyFont="1" applyFill="1" applyAlignment="1">
      <alignment horizontal="right"/>
    </xf>
    <xf numFmtId="3" fontId="8" fillId="0" borderId="0" xfId="0" applyNumberFormat="1" applyFont="1" applyFill="1" applyBorder="1" applyAlignment="1">
      <alignment horizontal="right"/>
    </xf>
    <xf numFmtId="0" fontId="0" fillId="0" borderId="0" xfId="0" applyFill="1" applyAlignment="1" applyProtection="1">
      <alignment/>
      <protection/>
    </xf>
    <xf numFmtId="0" fontId="6"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7" fillId="0" borderId="0" xfId="0" applyFont="1" applyFill="1" applyAlignment="1" applyProtection="1">
      <alignment/>
      <protection/>
    </xf>
    <xf numFmtId="0" fontId="0" fillId="0" borderId="11" xfId="0" applyFill="1" applyBorder="1" applyAlignment="1" applyProtection="1">
      <alignment/>
      <protection/>
    </xf>
    <xf numFmtId="0" fontId="17" fillId="0" borderId="12" xfId="0" applyFont="1"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17" fillId="0" borderId="17" xfId="0" applyFont="1" applyFill="1" applyBorder="1" applyAlignment="1" applyProtection="1">
      <alignment horizontal="left" indent="1"/>
      <protection/>
    </xf>
    <xf numFmtId="0" fontId="0" fillId="0" borderId="17" xfId="0" applyFill="1" applyBorder="1" applyAlignment="1" applyProtection="1">
      <alignment horizontal="left" indent="1"/>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17" fillId="0" borderId="0" xfId="0" applyFont="1" applyFill="1" applyAlignment="1" applyProtection="1">
      <alignment horizontal="left" indent="1"/>
      <protection/>
    </xf>
    <xf numFmtId="0" fontId="0" fillId="0" borderId="0" xfId="0" applyFill="1" applyAlignment="1" applyProtection="1">
      <alignment horizontal="left" indent="1"/>
      <protection/>
    </xf>
    <xf numFmtId="0" fontId="0" fillId="0" borderId="0" xfId="0" applyFill="1" applyBorder="1" applyAlignment="1" applyProtection="1">
      <alignment horizontal="left" vertical="center" indent="1"/>
      <protection/>
    </xf>
    <xf numFmtId="0" fontId="17" fillId="0" borderId="12" xfId="0" applyFont="1" applyFill="1" applyBorder="1" applyAlignment="1" applyProtection="1">
      <alignment horizontal="left" indent="1"/>
      <protection/>
    </xf>
    <xf numFmtId="0" fontId="0" fillId="0" borderId="12" xfId="0" applyFill="1" applyBorder="1" applyAlignment="1" applyProtection="1">
      <alignment horizontal="left" indent="1"/>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0" fontId="7" fillId="0" borderId="0" xfId="0" applyFont="1" applyFill="1" applyBorder="1" applyAlignment="1" applyProtection="1">
      <alignment wrapText="1"/>
      <protection/>
    </xf>
    <xf numFmtId="0" fontId="11" fillId="0" borderId="0" xfId="0" applyFont="1" applyFill="1" applyBorder="1" applyAlignment="1" applyProtection="1">
      <alignment vertical="center"/>
      <protection/>
    </xf>
    <xf numFmtId="0" fontId="8" fillId="0" borderId="0" xfId="55" applyFont="1" applyFill="1">
      <alignment/>
      <protection/>
    </xf>
    <xf numFmtId="1" fontId="8" fillId="0" borderId="0" xfId="55" applyNumberFormat="1" applyFont="1" applyFill="1" applyAlignment="1">
      <alignment horizontal="center"/>
      <protection/>
    </xf>
    <xf numFmtId="4" fontId="8" fillId="0" borderId="0" xfId="55" applyNumberFormat="1" applyFont="1" applyFill="1" applyAlignment="1">
      <alignment horizontal="center"/>
      <protection/>
    </xf>
    <xf numFmtId="0" fontId="6" fillId="0" borderId="0" xfId="0" applyFont="1" applyFill="1" applyAlignment="1">
      <alignment horizontal="center"/>
    </xf>
    <xf numFmtId="0" fontId="0" fillId="0" borderId="0" xfId="0" applyFill="1" applyAlignment="1">
      <alignment/>
    </xf>
    <xf numFmtId="4" fontId="8" fillId="0" borderId="0" xfId="55" applyNumberFormat="1" applyFont="1" applyFill="1" applyAlignment="1">
      <alignment horizontal="center" vertical="center"/>
      <protection/>
    </xf>
    <xf numFmtId="0" fontId="8" fillId="0" borderId="0" xfId="55" applyFont="1" applyFill="1" applyAlignment="1">
      <alignment vertical="center"/>
      <protection/>
    </xf>
    <xf numFmtId="1" fontId="6" fillId="0" borderId="0" xfId="55" applyNumberFormat="1" applyFont="1" applyFill="1" applyAlignment="1">
      <alignment horizontal="left"/>
      <protection/>
    </xf>
    <xf numFmtId="1" fontId="11" fillId="0" borderId="0" xfId="55" applyNumberFormat="1" applyFont="1" applyFill="1" applyAlignment="1">
      <alignment horizontal="left"/>
      <protection/>
    </xf>
    <xf numFmtId="4" fontId="10" fillId="0" borderId="0" xfId="55" applyNumberFormat="1" applyFont="1" applyFill="1" applyAlignment="1">
      <alignment horizontal="center" vertical="center"/>
      <protection/>
    </xf>
    <xf numFmtId="1" fontId="8" fillId="0" borderId="0" xfId="55" applyNumberFormat="1" applyFont="1" applyFill="1" applyAlignment="1">
      <alignment horizontal="left"/>
      <protection/>
    </xf>
    <xf numFmtId="0" fontId="8" fillId="0" borderId="0" xfId="55" applyFont="1" applyFill="1" applyBorder="1" applyAlignment="1">
      <alignment vertical="center"/>
      <protection/>
    </xf>
    <xf numFmtId="1" fontId="8" fillId="0" borderId="0" xfId="55" applyNumberFormat="1" applyFont="1" applyFill="1" applyAlignment="1">
      <alignment horizontal="left" indent="2"/>
      <protection/>
    </xf>
    <xf numFmtId="1" fontId="11" fillId="0" borderId="0" xfId="55" applyNumberFormat="1" applyFont="1" applyFill="1" applyAlignment="1">
      <alignment horizontal="left" indent="2"/>
      <protection/>
    </xf>
    <xf numFmtId="0" fontId="10" fillId="0" borderId="0" xfId="55" applyFont="1" applyFill="1" applyAlignment="1">
      <alignment vertical="center"/>
      <protection/>
    </xf>
    <xf numFmtId="1" fontId="6" fillId="0" borderId="0" xfId="55" applyNumberFormat="1" applyFont="1" applyFill="1" applyAlignment="1">
      <alignment/>
      <protection/>
    </xf>
    <xf numFmtId="164" fontId="10" fillId="0" borderId="0" xfId="55" applyNumberFormat="1" applyFont="1" applyFill="1" applyAlignment="1">
      <alignment horizontal="center" vertical="center"/>
      <protection/>
    </xf>
    <xf numFmtId="0" fontId="11" fillId="0" borderId="0" xfId="55" applyNumberFormat="1" applyFont="1" applyFill="1" applyAlignment="1">
      <alignment horizontal="left"/>
      <protection/>
    </xf>
    <xf numFmtId="4" fontId="10" fillId="0" borderId="0" xfId="55" applyNumberFormat="1" applyFont="1" applyFill="1" applyBorder="1" applyAlignment="1">
      <alignment horizontal="center" vertical="center"/>
      <protection/>
    </xf>
    <xf numFmtId="0" fontId="8" fillId="0" borderId="0" xfId="55" applyNumberFormat="1" applyFont="1" applyFill="1" applyAlignment="1">
      <alignment horizontal="left"/>
      <protection/>
    </xf>
    <xf numFmtId="0" fontId="11" fillId="0" borderId="0" xfId="55" applyNumberFormat="1" applyFont="1" applyFill="1" applyAlignment="1">
      <alignment horizontal="left" indent="2"/>
      <protection/>
    </xf>
    <xf numFmtId="4" fontId="8" fillId="0" borderId="0" xfId="55" applyNumberFormat="1" applyFont="1" applyFill="1" applyBorder="1" applyAlignment="1">
      <alignment horizontal="center" vertical="center"/>
      <protection/>
    </xf>
    <xf numFmtId="0" fontId="8" fillId="0" borderId="0" xfId="55" applyNumberFormat="1" applyFont="1" applyFill="1" applyAlignment="1">
      <alignment horizontal="left" indent="2"/>
      <protection/>
    </xf>
    <xf numFmtId="0" fontId="8" fillId="0" borderId="19" xfId="55" applyFont="1" applyFill="1" applyBorder="1" applyAlignment="1">
      <alignment vertical="center"/>
      <protection/>
    </xf>
    <xf numFmtId="0" fontId="8" fillId="0" borderId="12" xfId="55" applyFont="1" applyFill="1" applyBorder="1" applyAlignment="1">
      <alignment vertical="center"/>
      <protection/>
    </xf>
    <xf numFmtId="0" fontId="11" fillId="0" borderId="0" xfId="55" applyFont="1" applyFill="1">
      <alignment/>
      <protection/>
    </xf>
    <xf numFmtId="0" fontId="11" fillId="0" borderId="0" xfId="55" applyFont="1" applyFill="1" applyAlignment="1">
      <alignment horizontal="left" indent="2"/>
      <protection/>
    </xf>
    <xf numFmtId="0" fontId="10" fillId="0" borderId="0" xfId="55" applyFont="1" applyFill="1" applyBorder="1" applyAlignment="1">
      <alignment vertical="center"/>
      <protection/>
    </xf>
    <xf numFmtId="1" fontId="11" fillId="0" borderId="0" xfId="55" applyNumberFormat="1" applyFont="1" applyFill="1" applyAlignment="1">
      <alignment horizontal="center"/>
      <protection/>
    </xf>
    <xf numFmtId="0" fontId="8" fillId="0" borderId="10" xfId="55" applyFont="1" applyFill="1" applyBorder="1" applyAlignment="1" applyProtection="1">
      <alignment horizontal="center" vertical="center"/>
      <protection locked="0"/>
    </xf>
    <xf numFmtId="0" fontId="11" fillId="0" borderId="0" xfId="55" applyNumberFormat="1" applyFont="1" applyFill="1" applyAlignment="1">
      <alignment horizontal="left" vertical="top" wrapText="1"/>
      <protection/>
    </xf>
    <xf numFmtId="4" fontId="14" fillId="0" borderId="0" xfId="55" applyNumberFormat="1" applyFont="1" applyFill="1" applyAlignment="1">
      <alignment horizontal="center" vertical="center"/>
      <protection/>
    </xf>
    <xf numFmtId="0" fontId="10" fillId="0" borderId="0" xfId="55" applyNumberFormat="1" applyFont="1" applyFill="1" applyAlignment="1">
      <alignment horizontal="left" vertical="center"/>
      <protection/>
    </xf>
    <xf numFmtId="0" fontId="8" fillId="0" borderId="0" xfId="55" applyNumberFormat="1" applyFont="1" applyFill="1" applyAlignment="1">
      <alignment horizontal="left" vertical="center"/>
      <protection/>
    </xf>
    <xf numFmtId="0" fontId="11" fillId="0" borderId="0" xfId="55" applyNumberFormat="1" applyFont="1" applyFill="1" applyAlignment="1">
      <alignment horizontal="left" wrapText="1"/>
      <protection/>
    </xf>
    <xf numFmtId="0" fontId="12" fillId="0" borderId="0" xfId="55" applyFont="1" applyFill="1" applyAlignment="1">
      <alignment vertical="center" wrapText="1"/>
      <protection/>
    </xf>
    <xf numFmtId="0" fontId="11" fillId="0" borderId="0" xfId="55" applyNumberFormat="1" applyFont="1" applyFill="1" applyAlignment="1">
      <alignment wrapText="1"/>
      <protection/>
    </xf>
    <xf numFmtId="0" fontId="13" fillId="0" borderId="0" xfId="55" applyNumberFormat="1" applyFont="1" applyFill="1" applyAlignment="1">
      <alignment horizontal="left"/>
      <protection/>
    </xf>
    <xf numFmtId="2" fontId="8" fillId="0" borderId="0" xfId="0" applyNumberFormat="1" applyFont="1" applyFill="1" applyAlignment="1">
      <alignment/>
    </xf>
    <xf numFmtId="0" fontId="8" fillId="0" borderId="0" xfId="0" applyFont="1" applyFill="1" applyAlignment="1">
      <alignment horizontal="center"/>
    </xf>
    <xf numFmtId="0" fontId="6" fillId="0" borderId="0" xfId="0" applyFont="1" applyFill="1" applyAlignment="1">
      <alignment horizontal="left"/>
    </xf>
    <xf numFmtId="2" fontId="5" fillId="0" borderId="0" xfId="0" applyNumberFormat="1" applyFont="1" applyFill="1" applyAlignment="1">
      <alignment vertical="center"/>
    </xf>
    <xf numFmtId="0" fontId="6" fillId="0" borderId="0" xfId="0" applyFont="1" applyFill="1" applyAlignment="1">
      <alignment horizontal="left" indent="1"/>
    </xf>
    <xf numFmtId="2" fontId="9" fillId="0" borderId="0" xfId="0" applyNumberFormat="1" applyFont="1" applyFill="1" applyAlignment="1">
      <alignment vertical="center"/>
    </xf>
    <xf numFmtId="0" fontId="8" fillId="0" borderId="0" xfId="0" applyFont="1" applyFill="1" applyAlignment="1">
      <alignment horizontal="right" vertical="center"/>
    </xf>
    <xf numFmtId="0" fontId="11" fillId="0" borderId="0" xfId="0" applyFont="1" applyFill="1" applyAlignment="1">
      <alignment horizontal="left" indent="2"/>
    </xf>
    <xf numFmtId="0" fontId="6" fillId="0" borderId="0" xfId="0" applyFont="1" applyFill="1" applyAlignment="1">
      <alignment horizontal="left" indent="2"/>
    </xf>
    <xf numFmtId="0" fontId="2" fillId="0" borderId="0" xfId="0" applyFont="1" applyFill="1" applyAlignment="1">
      <alignment horizontal="center" wrapText="1"/>
    </xf>
    <xf numFmtId="0" fontId="10" fillId="0" borderId="0" xfId="0" applyFont="1" applyFill="1" applyAlignment="1">
      <alignment horizontal="right" vertical="center"/>
    </xf>
    <xf numFmtId="3" fontId="8" fillId="0" borderId="10" xfId="0" applyNumberFormat="1" applyFont="1" applyFill="1" applyBorder="1" applyAlignment="1">
      <alignment horizontal="right" vertical="center"/>
    </xf>
    <xf numFmtId="2" fontId="8" fillId="0" borderId="0" xfId="0" applyNumberFormat="1" applyFont="1" applyFill="1" applyAlignment="1">
      <alignment vertical="center"/>
    </xf>
    <xf numFmtId="0" fontId="11" fillId="0" borderId="0" xfId="0" applyFont="1" applyFill="1" applyAlignment="1">
      <alignment horizontal="left" indent="1"/>
    </xf>
    <xf numFmtId="2" fontId="10" fillId="0" borderId="0" xfId="0" applyNumberFormat="1" applyFont="1" applyFill="1" applyAlignment="1">
      <alignment vertical="center"/>
    </xf>
    <xf numFmtId="0" fontId="0" fillId="0" borderId="0" xfId="0" applyFont="1" applyFill="1" applyAlignment="1">
      <alignment/>
    </xf>
    <xf numFmtId="164" fontId="8" fillId="0" borderId="0" xfId="55" applyNumberFormat="1" applyFont="1" applyFill="1" applyAlignment="1">
      <alignment horizontal="center" vertical="center"/>
      <protection/>
    </xf>
    <xf numFmtId="4" fontId="10" fillId="33" borderId="10" xfId="55" applyNumberFormat="1" applyFont="1" applyFill="1" applyBorder="1" applyAlignment="1">
      <alignment horizontal="center" vertical="center"/>
      <protection/>
    </xf>
    <xf numFmtId="0" fontId="0" fillId="0" borderId="0" xfId="0" applyFont="1" applyFill="1" applyAlignment="1">
      <alignment/>
    </xf>
    <xf numFmtId="4" fontId="8" fillId="0" borderId="0" xfId="55" applyNumberFormat="1" applyFont="1" applyFill="1" applyAlignment="1">
      <alignment horizontal="center" vertical="center"/>
      <protection/>
    </xf>
    <xf numFmtId="4" fontId="8" fillId="0" borderId="0" xfId="55" applyNumberFormat="1" applyFont="1" applyFill="1" applyAlignment="1">
      <alignment horizontal="center"/>
      <protection/>
    </xf>
    <xf numFmtId="4" fontId="8" fillId="0" borderId="0" xfId="55" applyNumberFormat="1" applyFont="1" applyAlignment="1">
      <alignment horizontal="center"/>
      <protection/>
    </xf>
    <xf numFmtId="4" fontId="10" fillId="33" borderId="0" xfId="55" applyNumberFormat="1" applyFont="1" applyFill="1" applyBorder="1" applyAlignment="1">
      <alignment horizontal="center" vertical="center"/>
      <protection/>
    </xf>
    <xf numFmtId="4" fontId="10" fillId="33" borderId="0" xfId="55" applyNumberFormat="1" applyFont="1" applyFill="1" applyAlignment="1">
      <alignment horizontal="center" vertical="center"/>
      <protection/>
    </xf>
    <xf numFmtId="4" fontId="14" fillId="33" borderId="0" xfId="55" applyNumberFormat="1" applyFont="1" applyFill="1" applyAlignment="1">
      <alignment horizontal="center" vertical="center"/>
      <protection/>
    </xf>
    <xf numFmtId="0" fontId="0" fillId="0" borderId="0" xfId="0" applyFont="1" applyFill="1" applyAlignment="1">
      <alignment horizontal="center"/>
    </xf>
    <xf numFmtId="2" fontId="9" fillId="33" borderId="10" xfId="0" applyNumberFormat="1" applyFont="1" applyFill="1" applyBorder="1" applyAlignment="1">
      <alignment vertical="center"/>
    </xf>
    <xf numFmtId="2" fontId="9" fillId="33" borderId="10" xfId="0" applyNumberFormat="1" applyFont="1" applyFill="1" applyBorder="1" applyAlignment="1">
      <alignment/>
    </xf>
    <xf numFmtId="2" fontId="9" fillId="33" borderId="10" xfId="0" applyNumberFormat="1" applyFont="1" applyFill="1" applyBorder="1" applyAlignment="1">
      <alignment horizontal="right"/>
    </xf>
    <xf numFmtId="2" fontId="9" fillId="0" borderId="0" xfId="0" applyNumberFormat="1" applyFont="1" applyFill="1" applyBorder="1" applyAlignment="1">
      <alignment vertical="center"/>
    </xf>
    <xf numFmtId="2" fontId="5" fillId="0" borderId="0" xfId="0" applyNumberFormat="1" applyFont="1" applyFill="1" applyBorder="1" applyAlignment="1">
      <alignment vertical="center"/>
    </xf>
    <xf numFmtId="0" fontId="0" fillId="0" borderId="20" xfId="0" applyFill="1" applyBorder="1" applyAlignment="1" applyProtection="1">
      <alignment/>
      <protection/>
    </xf>
    <xf numFmtId="0" fontId="17" fillId="0" borderId="21" xfId="0" applyFont="1"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17" fillId="0" borderId="26" xfId="0" applyFont="1" applyFill="1" applyBorder="1" applyAlignment="1" applyProtection="1">
      <alignment horizontal="left" indent="1"/>
      <protection/>
    </xf>
    <xf numFmtId="0" fontId="0" fillId="0" borderId="26" xfId="0" applyFill="1" applyBorder="1" applyAlignment="1" applyProtection="1">
      <alignment horizontal="left" indent="1"/>
      <protection/>
    </xf>
    <xf numFmtId="0" fontId="0" fillId="0" borderId="26" xfId="0" applyFill="1" applyBorder="1" applyAlignment="1" applyProtection="1">
      <alignment/>
      <protection/>
    </xf>
    <xf numFmtId="0" fontId="0" fillId="0" borderId="27" xfId="0" applyFill="1" applyBorder="1" applyAlignment="1" applyProtection="1">
      <alignment/>
      <protection/>
    </xf>
    <xf numFmtId="3" fontId="8" fillId="0" borderId="10" xfId="0" applyNumberFormat="1" applyFont="1" applyFill="1" applyBorder="1" applyAlignment="1" applyProtection="1">
      <alignment horizontal="right" vertical="center"/>
      <protection/>
    </xf>
    <xf numFmtId="3" fontId="8" fillId="0" borderId="10" xfId="55" applyNumberFormat="1" applyFont="1" applyFill="1" applyBorder="1" applyAlignment="1" applyProtection="1">
      <alignment vertical="center"/>
      <protection locked="0"/>
    </xf>
    <xf numFmtId="3" fontId="8" fillId="0" borderId="10" xfId="55" applyNumberFormat="1" applyFont="1" applyFill="1" applyBorder="1" applyAlignment="1">
      <alignment vertical="center"/>
      <protection/>
    </xf>
    <xf numFmtId="0" fontId="18" fillId="0" borderId="0" xfId="0" applyFont="1" applyFill="1" applyAlignment="1">
      <alignment horizontal="left" indent="1"/>
    </xf>
    <xf numFmtId="0" fontId="2" fillId="0" borderId="28" xfId="0" applyFont="1" applyFill="1" applyBorder="1" applyAlignment="1">
      <alignment horizontal="center"/>
    </xf>
    <xf numFmtId="0" fontId="6" fillId="0" borderId="29" xfId="0" applyFont="1" applyFill="1" applyBorder="1" applyAlignment="1">
      <alignment horizontal="left" indent="2"/>
    </xf>
    <xf numFmtId="2" fontId="5" fillId="0" borderId="29" xfId="0" applyNumberFormat="1" applyFont="1" applyFill="1" applyBorder="1" applyAlignment="1">
      <alignment vertical="center"/>
    </xf>
    <xf numFmtId="0" fontId="8" fillId="0" borderId="29" xfId="0" applyFont="1" applyFill="1" applyBorder="1" applyAlignment="1">
      <alignment/>
    </xf>
    <xf numFmtId="0" fontId="8" fillId="0" borderId="29" xfId="0" applyFont="1" applyBorder="1" applyAlignment="1">
      <alignment horizontal="right"/>
    </xf>
    <xf numFmtId="0" fontId="8" fillId="0" borderId="29" xfId="0" applyFont="1" applyFill="1" applyBorder="1" applyAlignment="1">
      <alignment horizontal="right" vertical="center"/>
    </xf>
    <xf numFmtId="0" fontId="8" fillId="0" borderId="30" xfId="0" applyFont="1" applyFill="1" applyBorder="1" applyAlignment="1">
      <alignment/>
    </xf>
    <xf numFmtId="0" fontId="2" fillId="0" borderId="31" xfId="0" applyFont="1" applyFill="1" applyBorder="1" applyAlignment="1">
      <alignment horizontal="center"/>
    </xf>
    <xf numFmtId="0" fontId="6" fillId="0" borderId="0" xfId="0" applyFont="1" applyFill="1" applyBorder="1" applyAlignment="1">
      <alignment/>
    </xf>
    <xf numFmtId="2" fontId="8" fillId="0" borderId="0" xfId="0" applyNumberFormat="1" applyFont="1" applyFill="1" applyBorder="1" applyAlignment="1">
      <alignment/>
    </xf>
    <xf numFmtId="0" fontId="8" fillId="0" borderId="0" xfId="0" applyFont="1" applyFill="1" applyBorder="1" applyAlignment="1">
      <alignment horizontal="right"/>
    </xf>
    <xf numFmtId="0" fontId="8" fillId="0" borderId="32" xfId="0" applyFont="1" applyFill="1" applyBorder="1" applyAlignment="1">
      <alignment/>
    </xf>
    <xf numFmtId="0" fontId="11" fillId="0" borderId="0" xfId="0" applyFont="1" applyFill="1" applyBorder="1" applyAlignment="1">
      <alignment horizontal="left"/>
    </xf>
    <xf numFmtId="0" fontId="6" fillId="0" borderId="0" xfId="0" applyFont="1" applyFill="1" applyBorder="1" applyAlignment="1">
      <alignment horizontal="left" indent="2"/>
    </xf>
    <xf numFmtId="0" fontId="8" fillId="0" borderId="0" xfId="0" applyFont="1" applyBorder="1" applyAlignment="1">
      <alignment horizontal="right"/>
    </xf>
    <xf numFmtId="0" fontId="8" fillId="0" borderId="0" xfId="0" applyFont="1" applyFill="1" applyBorder="1" applyAlignment="1">
      <alignment horizontal="right" vertical="center"/>
    </xf>
    <xf numFmtId="0" fontId="11" fillId="0" borderId="0" xfId="0" applyFont="1" applyFill="1" applyBorder="1" applyAlignment="1">
      <alignment horizontal="left" indent="2"/>
    </xf>
    <xf numFmtId="0" fontId="2" fillId="0" borderId="33" xfId="0" applyFont="1" applyFill="1" applyBorder="1" applyAlignment="1">
      <alignment horizontal="center"/>
    </xf>
    <xf numFmtId="0" fontId="18" fillId="0" borderId="34" xfId="0" applyFont="1" applyFill="1" applyBorder="1" applyAlignment="1">
      <alignment horizontal="left" indent="1"/>
    </xf>
    <xf numFmtId="2" fontId="8" fillId="0" borderId="34" xfId="0" applyNumberFormat="1" applyFont="1" applyFill="1" applyBorder="1" applyAlignment="1">
      <alignment/>
    </xf>
    <xf numFmtId="0" fontId="8" fillId="0" borderId="34" xfId="0" applyFont="1" applyFill="1" applyBorder="1" applyAlignment="1">
      <alignment/>
    </xf>
    <xf numFmtId="0" fontId="8" fillId="0" borderId="34" xfId="0" applyFont="1" applyFill="1" applyBorder="1" applyAlignment="1">
      <alignment horizontal="right"/>
    </xf>
    <xf numFmtId="3" fontId="8" fillId="0" borderId="34" xfId="0" applyNumberFormat="1" applyFont="1" applyFill="1" applyBorder="1" applyAlignment="1">
      <alignment horizontal="right"/>
    </xf>
    <xf numFmtId="0" fontId="8" fillId="0" borderId="35" xfId="0" applyFont="1" applyFill="1" applyBorder="1" applyAlignment="1">
      <alignment/>
    </xf>
    <xf numFmtId="0" fontId="11" fillId="0" borderId="0" xfId="0" applyFont="1" applyFill="1" applyBorder="1" applyAlignment="1" applyProtection="1">
      <alignment horizontal="left"/>
      <protection locked="0"/>
    </xf>
    <xf numFmtId="3" fontId="8" fillId="0" borderId="0" xfId="55" applyNumberFormat="1" applyFont="1" applyFill="1" applyBorder="1" applyAlignment="1" applyProtection="1">
      <alignment vertical="center"/>
      <protection locked="0"/>
    </xf>
    <xf numFmtId="3" fontId="8" fillId="0" borderId="17" xfId="55" applyNumberFormat="1" applyFont="1" applyFill="1" applyBorder="1" applyAlignment="1" applyProtection="1">
      <alignment vertical="center"/>
      <protection locked="0"/>
    </xf>
    <xf numFmtId="0" fontId="0" fillId="0" borderId="19" xfId="0" applyFill="1" applyBorder="1" applyAlignment="1" applyProtection="1">
      <alignment/>
      <protection/>
    </xf>
    <xf numFmtId="0" fontId="17" fillId="0" borderId="19" xfId="0" applyFont="1" applyFill="1" applyBorder="1" applyAlignment="1" applyProtection="1">
      <alignment horizontal="left" indent="1"/>
      <protection/>
    </xf>
    <xf numFmtId="0" fontId="0" fillId="0" borderId="19" xfId="0" applyFill="1" applyBorder="1" applyAlignment="1" applyProtection="1">
      <alignment horizontal="left" indent="1"/>
      <protection/>
    </xf>
    <xf numFmtId="1" fontId="11" fillId="0" borderId="0" xfId="55" applyNumberFormat="1" applyFont="1" applyFill="1" applyAlignment="1">
      <alignment horizontal="left" wrapText="1" indent="2"/>
      <protection/>
    </xf>
    <xf numFmtId="0" fontId="66" fillId="0" borderId="0" xfId="0" applyFont="1" applyAlignment="1">
      <alignment/>
    </xf>
    <xf numFmtId="0" fontId="11" fillId="0" borderId="0" xfId="55" applyNumberFormat="1" applyFont="1" applyFill="1" applyAlignment="1" applyProtection="1">
      <alignment horizontal="left" indent="2"/>
      <protection locked="0"/>
    </xf>
    <xf numFmtId="0" fontId="6" fillId="0" borderId="36" xfId="0" applyFont="1" applyFill="1" applyBorder="1" applyAlignment="1">
      <alignment horizontal="left"/>
    </xf>
    <xf numFmtId="0" fontId="8" fillId="0" borderId="0" xfId="0" applyFont="1" applyAlignment="1">
      <alignment wrapText="1"/>
    </xf>
    <xf numFmtId="0" fontId="8" fillId="0" borderId="0" xfId="0" applyFont="1" applyFill="1" applyAlignment="1" applyProtection="1">
      <alignment vertical="center"/>
      <protection/>
    </xf>
    <xf numFmtId="2" fontId="8" fillId="0" borderId="0" xfId="0" applyNumberFormat="1" applyFont="1" applyFill="1" applyAlignment="1" applyProtection="1">
      <alignment vertical="center"/>
      <protection/>
    </xf>
    <xf numFmtId="0" fontId="8" fillId="0" borderId="0" xfId="0" applyFont="1" applyFill="1" applyAlignment="1" applyProtection="1">
      <alignment horizontal="center" vertical="center"/>
      <protection/>
    </xf>
    <xf numFmtId="165"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5" fillId="0" borderId="0" xfId="0" applyFont="1" applyFill="1" applyAlignment="1" applyProtection="1">
      <alignment horizontal="center"/>
      <protection/>
    </xf>
    <xf numFmtId="2" fontId="5" fillId="0" borderId="0" xfId="0" applyNumberFormat="1" applyFont="1" applyFill="1" applyAlignment="1" applyProtection="1">
      <alignment horizontal="center"/>
      <protection/>
    </xf>
    <xf numFmtId="0" fontId="5" fillId="0" borderId="0" xfId="0" applyFont="1" applyFill="1" applyAlignment="1" applyProtection="1">
      <alignment horizontal="center" wrapText="1"/>
      <protection/>
    </xf>
    <xf numFmtId="165" fontId="8" fillId="0" borderId="0" xfId="0" applyNumberFormat="1" applyFont="1" applyAlignment="1" applyProtection="1">
      <alignment horizontal="center" vertical="center"/>
      <protection/>
    </xf>
    <xf numFmtId="0" fontId="8" fillId="0" borderId="0" xfId="0" applyFont="1" applyFill="1" applyAlignment="1" applyProtection="1">
      <alignment horizontal="center" wrapText="1"/>
      <protection/>
    </xf>
    <xf numFmtId="0" fontId="8" fillId="0" borderId="0" xfId="0" applyFont="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2" fontId="10" fillId="33" borderId="0" xfId="0" applyNumberFormat="1" applyFont="1" applyFill="1" applyAlignment="1" applyProtection="1">
      <alignment vertical="center"/>
      <protection/>
    </xf>
    <xf numFmtId="0" fontId="8" fillId="0" borderId="10" xfId="0" applyFont="1" applyFill="1" applyBorder="1" applyAlignment="1" applyProtection="1">
      <alignment vertical="center"/>
      <protection/>
    </xf>
    <xf numFmtId="3" fontId="8" fillId="0" borderId="10" xfId="0" applyNumberFormat="1" applyFont="1" applyFill="1" applyBorder="1" applyAlignment="1" applyProtection="1">
      <alignment vertical="center"/>
      <protection locked="0"/>
    </xf>
    <xf numFmtId="165" fontId="8" fillId="0" borderId="10" xfId="0" applyNumberFormat="1" applyFont="1" applyFill="1" applyBorder="1" applyAlignment="1" applyProtection="1">
      <alignment vertical="center"/>
      <protection/>
    </xf>
    <xf numFmtId="3" fontId="8" fillId="0" borderId="0" xfId="0" applyNumberFormat="1" applyFont="1" applyFill="1" applyAlignment="1" applyProtection="1">
      <alignment vertical="center"/>
      <protection/>
    </xf>
    <xf numFmtId="165" fontId="8" fillId="0" borderId="10" xfId="0" applyNumberFormat="1" applyFont="1" applyFill="1" applyBorder="1" applyAlignment="1" applyProtection="1">
      <alignment vertical="center"/>
      <protection locked="0"/>
    </xf>
    <xf numFmtId="3" fontId="8" fillId="0" borderId="0" xfId="0" applyNumberFormat="1" applyFont="1" applyAlignment="1" applyProtection="1">
      <alignment vertical="center"/>
      <protection/>
    </xf>
    <xf numFmtId="0" fontId="67" fillId="0" borderId="0" xfId="0" applyFont="1" applyAlignment="1" applyProtection="1">
      <alignment vertical="center"/>
      <protection/>
    </xf>
    <xf numFmtId="165" fontId="8" fillId="0" borderId="0" xfId="0" applyNumberFormat="1" applyFont="1" applyFill="1" applyAlignment="1" applyProtection="1">
      <alignment vertical="center"/>
      <protection/>
    </xf>
    <xf numFmtId="0" fontId="8" fillId="0" borderId="10" xfId="0"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xf>
    <xf numFmtId="3" fontId="8" fillId="0" borderId="10" xfId="0" applyNumberFormat="1" applyFont="1" applyFill="1" applyBorder="1" applyAlignment="1" applyProtection="1">
      <alignment vertical="center"/>
      <protection/>
    </xf>
    <xf numFmtId="3"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locked="0"/>
    </xf>
    <xf numFmtId="0" fontId="5" fillId="0" borderId="0" xfId="0" applyFont="1" applyFill="1" applyBorder="1" applyAlignment="1" applyProtection="1">
      <alignment vertical="center"/>
      <protection/>
    </xf>
    <xf numFmtId="3" fontId="8" fillId="0" borderId="0" xfId="0" applyNumberFormat="1" applyFont="1" applyFill="1" applyAlignment="1" applyProtection="1">
      <alignment horizontal="center" vertical="center"/>
      <protection/>
    </xf>
    <xf numFmtId="3" fontId="8" fillId="0" borderId="37" xfId="0" applyNumberFormat="1" applyFont="1" applyFill="1" applyBorder="1" applyAlignment="1" applyProtection="1">
      <alignment vertical="center"/>
      <protection/>
    </xf>
    <xf numFmtId="165" fontId="8" fillId="0" borderId="37" xfId="0" applyNumberFormat="1" applyFont="1" applyFill="1" applyBorder="1" applyAlignment="1" applyProtection="1">
      <alignment vertical="center"/>
      <protection/>
    </xf>
    <xf numFmtId="3" fontId="8" fillId="0" borderId="19" xfId="0" applyNumberFormat="1" applyFont="1" applyFill="1" applyBorder="1" applyAlignment="1" applyProtection="1">
      <alignment vertical="center"/>
      <protection/>
    </xf>
    <xf numFmtId="2" fontId="8" fillId="0" borderId="0" xfId="0" applyNumberFormat="1" applyFont="1" applyFill="1" applyAlignment="1" applyProtection="1">
      <alignment horizontal="center" vertical="center"/>
      <protection/>
    </xf>
    <xf numFmtId="0" fontId="23" fillId="0" borderId="0" xfId="0" applyFont="1" applyFill="1" applyAlignment="1" applyProtection="1">
      <alignment horizontal="center" vertical="center" wrapText="1"/>
      <protection/>
    </xf>
    <xf numFmtId="3" fontId="23" fillId="0" borderId="0" xfId="0" applyNumberFormat="1" applyFont="1" applyFill="1" applyAlignment="1" applyProtection="1">
      <alignment horizontal="center" vertical="center" wrapText="1"/>
      <protection/>
    </xf>
    <xf numFmtId="2" fontId="8" fillId="0" borderId="0" xfId="0" applyNumberFormat="1" applyFont="1" applyAlignment="1" applyProtection="1">
      <alignment vertical="center"/>
      <protection/>
    </xf>
    <xf numFmtId="0" fontId="8" fillId="0" borderId="0" xfId="0" applyFont="1" applyAlignment="1" applyProtection="1">
      <alignment horizontal="center" vertical="center"/>
      <protection/>
    </xf>
    <xf numFmtId="1" fontId="8" fillId="0" borderId="0" xfId="55" applyNumberFormat="1" applyFont="1" applyFill="1" applyAlignment="1">
      <alignment horizontal="left" wrapText="1"/>
      <protection/>
    </xf>
    <xf numFmtId="1" fontId="11" fillId="0" borderId="0" xfId="55" applyNumberFormat="1" applyFont="1" applyFill="1" applyAlignment="1">
      <alignment horizontal="left" wrapText="1"/>
      <protection/>
    </xf>
    <xf numFmtId="0" fontId="8" fillId="0" borderId="0" xfId="55"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7" fillId="0" borderId="0" xfId="0" applyFont="1" applyFill="1" applyBorder="1" applyAlignment="1" applyProtection="1">
      <alignment wrapText="1"/>
      <protection/>
    </xf>
    <xf numFmtId="0" fontId="8" fillId="0" borderId="38"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xf>
    <xf numFmtId="0" fontId="8" fillId="0" borderId="38" xfId="0" applyFont="1" applyFill="1" applyBorder="1" applyAlignment="1" applyProtection="1">
      <alignment horizontal="left" vertical="center" indent="1"/>
      <protection locked="0"/>
    </xf>
    <xf numFmtId="0" fontId="8" fillId="0" borderId="39" xfId="0" applyFont="1" applyFill="1" applyBorder="1" applyAlignment="1" applyProtection="1">
      <alignment horizontal="left" vertical="center" indent="1"/>
      <protection locked="0"/>
    </xf>
    <xf numFmtId="0" fontId="8" fillId="0" borderId="4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2" fillId="0" borderId="0" xfId="0" applyFont="1" applyFill="1" applyBorder="1" applyAlignment="1" applyProtection="1">
      <alignment horizontal="left" vertical="center" indent="1"/>
      <protection locked="0"/>
    </xf>
    <xf numFmtId="0" fontId="7" fillId="0" borderId="0" xfId="0" applyFont="1" applyFill="1" applyBorder="1" applyAlignment="1" applyProtection="1">
      <alignment horizontal="center" vertical="center" wrapText="1"/>
      <protection/>
    </xf>
    <xf numFmtId="0" fontId="6" fillId="0" borderId="0" xfId="0" applyFont="1" applyFill="1" applyAlignment="1">
      <alignment horizontal="center"/>
    </xf>
    <xf numFmtId="0" fontId="0" fillId="0" borderId="0" xfId="0" applyFill="1" applyAlignment="1">
      <alignment/>
    </xf>
    <xf numFmtId="3" fontId="15" fillId="0" borderId="0" xfId="0" applyNumberFormat="1" applyFont="1" applyFill="1" applyAlignment="1">
      <alignment horizontal="center"/>
    </xf>
    <xf numFmtId="0" fontId="8" fillId="0" borderId="0" xfId="55" applyFont="1" applyFill="1" applyBorder="1" applyAlignment="1">
      <alignment horizontal="center" textRotation="90"/>
      <protection/>
    </xf>
    <xf numFmtId="0" fontId="0" fillId="0" borderId="0" xfId="0" applyFill="1" applyAlignment="1">
      <alignment horizontal="center"/>
    </xf>
    <xf numFmtId="0" fontId="19" fillId="0" borderId="31" xfId="0" applyFont="1" applyFill="1" applyBorder="1" applyAlignment="1">
      <alignment horizontal="center"/>
    </xf>
    <xf numFmtId="0" fontId="19" fillId="0" borderId="0" xfId="0" applyFont="1" applyFill="1" applyBorder="1" applyAlignment="1">
      <alignment horizontal="center"/>
    </xf>
    <xf numFmtId="0" fontId="19" fillId="0" borderId="32" xfId="0" applyFont="1" applyFill="1" applyBorder="1" applyAlignment="1">
      <alignment horizontal="center"/>
    </xf>
    <xf numFmtId="0" fontId="11" fillId="0" borderId="0" xfId="0" applyFont="1" applyFill="1" applyAlignment="1">
      <alignment horizontal="center"/>
    </xf>
    <xf numFmtId="0" fontId="15" fillId="0" borderId="0" xfId="0" applyFont="1" applyFill="1" applyAlignment="1" applyProtection="1">
      <alignment horizontal="center" vertical="center"/>
      <protection/>
    </xf>
    <xf numFmtId="3" fontId="6" fillId="0" borderId="0" xfId="0" applyNumberFormat="1" applyFont="1" applyFill="1" applyAlignment="1" applyProtection="1">
      <alignment horizontal="center" vertical="center"/>
      <protection/>
    </xf>
    <xf numFmtId="0" fontId="0" fillId="0" borderId="0" xfId="0" applyFill="1" applyAlignment="1" applyProtection="1">
      <alignment horizontal="center" vertical="center"/>
      <protection/>
    </xf>
    <xf numFmtId="3" fontId="6" fillId="34" borderId="41" xfId="0" applyNumberFormat="1" applyFont="1"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0" fillId="34" borderId="43" xfId="0"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Query_Sheet_Revision 2004"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66675</xdr:rowOff>
    </xdr:from>
    <xdr:to>
      <xdr:col>9</xdr:col>
      <xdr:colOff>9525</xdr:colOff>
      <xdr:row>53</xdr:row>
      <xdr:rowOff>0</xdr:rowOff>
    </xdr:to>
    <xdr:sp>
      <xdr:nvSpPr>
        <xdr:cNvPr id="1" name="TextBox 1"/>
        <xdr:cNvSpPr txBox="1">
          <a:spLocks noChangeArrowheads="1"/>
        </xdr:cNvSpPr>
      </xdr:nvSpPr>
      <xdr:spPr>
        <a:xfrm>
          <a:off x="257175" y="9039225"/>
          <a:ext cx="57340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Excel</a:t>
          </a:r>
          <a:r>
            <a:rPr lang="en-US" cap="none" sz="1400" b="0" i="0" u="none" baseline="0">
              <a:solidFill>
                <a:srgbClr val="000000"/>
              </a:solidFill>
              <a:latin typeface="Calibri"/>
              <a:ea typeface="Calibri"/>
              <a:cs typeface="Calibri"/>
            </a:rPr>
            <a:t> version of return - www.presbyterianireland.org/resources/index.html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xdr:col>
      <xdr:colOff>819150</xdr:colOff>
      <xdr:row>0</xdr:row>
      <xdr:rowOff>85725</xdr:rowOff>
    </xdr:from>
    <xdr:to>
      <xdr:col>7</xdr:col>
      <xdr:colOff>923925</xdr:colOff>
      <xdr:row>3</xdr:row>
      <xdr:rowOff>66675</xdr:rowOff>
    </xdr:to>
    <xdr:pic>
      <xdr:nvPicPr>
        <xdr:cNvPr id="2" name="Picture 6" descr="PCI-Logo_286"/>
        <xdr:cNvPicPr preferRelativeResize="1">
          <a:picLocks noChangeAspect="1"/>
        </xdr:cNvPicPr>
      </xdr:nvPicPr>
      <xdr:blipFill>
        <a:blip r:embed="rId1"/>
        <a:stretch>
          <a:fillRect/>
        </a:stretch>
      </xdr:blipFill>
      <xdr:spPr>
        <a:xfrm>
          <a:off x="3000375" y="85725"/>
          <a:ext cx="29051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1952625</xdr:colOff>
      <xdr:row>53</xdr:row>
      <xdr:rowOff>47625</xdr:rowOff>
    </xdr:from>
    <xdr:to>
      <xdr:col>1</xdr:col>
      <xdr:colOff>4448175</xdr:colOff>
      <xdr:row>55</xdr:row>
      <xdr:rowOff>266700</xdr:rowOff>
    </xdr:to>
    <xdr:sp>
      <xdr:nvSpPr>
        <xdr:cNvPr id="1" name="TextBox 1"/>
        <xdr:cNvSpPr txBox="1">
          <a:spLocks noChangeArrowheads="1"/>
        </xdr:cNvSpPr>
      </xdr:nvSpPr>
      <xdr:spPr>
        <a:xfrm>
          <a:off x="2266950" y="10744200"/>
          <a:ext cx="2495550" cy="5429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200" b="0" i="0" u="none" baseline="0">
              <a:solidFill>
                <a:srgbClr val="000000"/>
              </a:solidFill>
            </a:rPr>
            <a:t>If Interim Session tick here</a:t>
          </a:r>
        </a:p>
      </xdr:txBody>
    </xdr:sp>
    <xdr:clientData/>
  </xdr:twoCellAnchor>
  <xdr:twoCellAnchor>
    <xdr:from>
      <xdr:col>1</xdr:col>
      <xdr:colOff>3895725</xdr:colOff>
      <xdr:row>53</xdr:row>
      <xdr:rowOff>152400</xdr:rowOff>
    </xdr:from>
    <xdr:to>
      <xdr:col>1</xdr:col>
      <xdr:colOff>4314825</xdr:colOff>
      <xdr:row>55</xdr:row>
      <xdr:rowOff>142875</xdr:rowOff>
    </xdr:to>
    <xdr:sp fLocksText="0">
      <xdr:nvSpPr>
        <xdr:cNvPr id="2" name="TextBox 2"/>
        <xdr:cNvSpPr txBox="1">
          <a:spLocks noChangeArrowheads="1"/>
        </xdr:cNvSpPr>
      </xdr:nvSpPr>
      <xdr:spPr>
        <a:xfrm>
          <a:off x="4210050" y="10848975"/>
          <a:ext cx="4191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638175</xdr:colOff>
      <xdr:row>0</xdr:row>
      <xdr:rowOff>57150</xdr:rowOff>
    </xdr:from>
    <xdr:to>
      <xdr:col>19</xdr:col>
      <xdr:colOff>819150</xdr:colOff>
      <xdr:row>2</xdr:row>
      <xdr:rowOff>257175</xdr:rowOff>
    </xdr:to>
    <xdr:sp>
      <xdr:nvSpPr>
        <xdr:cNvPr id="1" name="Text Box 1"/>
        <xdr:cNvSpPr txBox="1">
          <a:spLocks noChangeArrowheads="1"/>
        </xdr:cNvSpPr>
      </xdr:nvSpPr>
      <xdr:spPr>
        <a:xfrm>
          <a:off x="8134350" y="57150"/>
          <a:ext cx="19907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Arial"/>
              <a:ea typeface="Arial"/>
              <a:cs typeface="Arial"/>
            </a:rPr>
            <a:t>Enter Losses and Overdrawn Balances as negative figures e.g -1,234, negative figures will appear in brackets</a:t>
          </a:r>
        </a:p>
      </xdr:txBody>
    </xdr:sp>
    <xdr:clientData/>
  </xdr:twoCellAnchor>
  <xdr:twoCellAnchor>
    <xdr:from>
      <xdr:col>17</xdr:col>
      <xdr:colOff>447675</xdr:colOff>
      <xdr:row>2</xdr:row>
      <xdr:rowOff>295275</xdr:rowOff>
    </xdr:from>
    <xdr:to>
      <xdr:col>17</xdr:col>
      <xdr:colOff>476250</xdr:colOff>
      <xdr:row>5</xdr:row>
      <xdr:rowOff>38100</xdr:rowOff>
    </xdr:to>
    <xdr:sp>
      <xdr:nvSpPr>
        <xdr:cNvPr id="2" name="Line 3"/>
        <xdr:cNvSpPr>
          <a:spLocks/>
        </xdr:cNvSpPr>
      </xdr:nvSpPr>
      <xdr:spPr>
        <a:xfrm flipH="1">
          <a:off x="8848725" y="838200"/>
          <a:ext cx="285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447675</xdr:colOff>
      <xdr:row>2</xdr:row>
      <xdr:rowOff>285750</xdr:rowOff>
    </xdr:from>
    <xdr:to>
      <xdr:col>15</xdr:col>
      <xdr:colOff>819150</xdr:colOff>
      <xdr:row>5</xdr:row>
      <xdr:rowOff>104775</xdr:rowOff>
    </xdr:to>
    <xdr:sp>
      <xdr:nvSpPr>
        <xdr:cNvPr id="3" name="Line 3"/>
        <xdr:cNvSpPr>
          <a:spLocks/>
        </xdr:cNvSpPr>
      </xdr:nvSpPr>
      <xdr:spPr>
        <a:xfrm flipH="1">
          <a:off x="7943850" y="828675"/>
          <a:ext cx="371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84</xdr:row>
      <xdr:rowOff>342900</xdr:rowOff>
    </xdr:from>
    <xdr:to>
      <xdr:col>19</xdr:col>
      <xdr:colOff>819150</xdr:colOff>
      <xdr:row>86</xdr:row>
      <xdr:rowOff>247650</xdr:rowOff>
    </xdr:to>
    <xdr:sp>
      <xdr:nvSpPr>
        <xdr:cNvPr id="4" name="Text Box 1"/>
        <xdr:cNvSpPr txBox="1">
          <a:spLocks noChangeArrowheads="1"/>
        </xdr:cNvSpPr>
      </xdr:nvSpPr>
      <xdr:spPr>
        <a:xfrm>
          <a:off x="7496175" y="17497425"/>
          <a:ext cx="26289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Arial"/>
              <a:ea typeface="Arial"/>
              <a:cs typeface="Arial"/>
            </a:rPr>
            <a:t>Enter Losses and Overdrawn Balances as negative figures e.g -1,234, negative figures will appear in brackets</a:t>
          </a:r>
        </a:p>
      </xdr:txBody>
    </xdr:sp>
    <xdr:clientData/>
  </xdr:twoCellAnchor>
  <xdr:twoCellAnchor>
    <xdr:from>
      <xdr:col>17</xdr:col>
      <xdr:colOff>466725</xdr:colOff>
      <xdr:row>86</xdr:row>
      <xdr:rowOff>247650</xdr:rowOff>
    </xdr:from>
    <xdr:to>
      <xdr:col>17</xdr:col>
      <xdr:colOff>476250</xdr:colOff>
      <xdr:row>88</xdr:row>
      <xdr:rowOff>104775</xdr:rowOff>
    </xdr:to>
    <xdr:sp>
      <xdr:nvSpPr>
        <xdr:cNvPr id="5" name="Line 3"/>
        <xdr:cNvSpPr>
          <a:spLocks/>
        </xdr:cNvSpPr>
      </xdr:nvSpPr>
      <xdr:spPr>
        <a:xfrm>
          <a:off x="8867775" y="1810702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438150</xdr:colOff>
      <xdr:row>86</xdr:row>
      <xdr:rowOff>247650</xdr:rowOff>
    </xdr:from>
    <xdr:to>
      <xdr:col>15</xdr:col>
      <xdr:colOff>447675</xdr:colOff>
      <xdr:row>88</xdr:row>
      <xdr:rowOff>104775</xdr:rowOff>
    </xdr:to>
    <xdr:sp>
      <xdr:nvSpPr>
        <xdr:cNvPr id="6" name="Line 3"/>
        <xdr:cNvSpPr>
          <a:spLocks/>
        </xdr:cNvSpPr>
      </xdr:nvSpPr>
      <xdr:spPr>
        <a:xfrm>
          <a:off x="7934325" y="1810702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53"/>
  <sheetViews>
    <sheetView zoomScalePageLayoutView="0" workbookViewId="0" topLeftCell="A1">
      <selection activeCell="L41" sqref="L41"/>
    </sheetView>
  </sheetViews>
  <sheetFormatPr defaultColWidth="11.421875" defaultRowHeight="12.75"/>
  <cols>
    <col min="1" max="1" width="3.7109375" style="11" customWidth="1"/>
    <col min="2" max="2" width="0.9921875" style="11" customWidth="1"/>
    <col min="3" max="8" width="14.00390625" style="11" customWidth="1"/>
    <col min="9" max="9" width="0.9921875" style="11" customWidth="1"/>
    <col min="10" max="10" width="2.421875" style="11" customWidth="1"/>
    <col min="11" max="16384" width="11.421875" style="11" customWidth="1"/>
  </cols>
  <sheetData>
    <row r="1" spans="1:10" ht="9" customHeight="1">
      <c r="A1" s="16"/>
      <c r="B1" s="16"/>
      <c r="C1" s="16"/>
      <c r="D1" s="16"/>
      <c r="E1" s="16"/>
      <c r="F1" s="16"/>
      <c r="G1" s="16"/>
      <c r="H1" s="16"/>
      <c r="I1" s="16"/>
      <c r="J1" s="16"/>
    </row>
    <row r="2" spans="1:10" ht="51" customHeight="1">
      <c r="A2" s="16"/>
      <c r="B2" s="16"/>
      <c r="C2" s="16"/>
      <c r="D2" s="16"/>
      <c r="E2" s="16"/>
      <c r="F2" s="16"/>
      <c r="G2" s="16"/>
      <c r="H2" s="16"/>
      <c r="I2" s="16"/>
      <c r="J2" s="16"/>
    </row>
    <row r="3" spans="1:10" ht="18.75" customHeight="1">
      <c r="A3" s="16"/>
      <c r="B3" s="16"/>
      <c r="C3" s="199"/>
      <c r="D3" s="200"/>
      <c r="E3" s="200"/>
      <c r="F3" s="200"/>
      <c r="G3" s="200"/>
      <c r="H3" s="200"/>
      <c r="I3" s="16"/>
      <c r="J3" s="16"/>
    </row>
    <row r="4" spans="1:10" ht="18.75" customHeight="1">
      <c r="A4" s="16"/>
      <c r="B4" s="16"/>
      <c r="C4" s="17"/>
      <c r="D4" s="18"/>
      <c r="E4" s="18"/>
      <c r="F4" s="18"/>
      <c r="G4" s="18"/>
      <c r="H4" s="18"/>
      <c r="I4" s="16"/>
      <c r="J4" s="16"/>
    </row>
    <row r="5" spans="1:10" ht="27.75" customHeight="1">
      <c r="A5" s="16"/>
      <c r="B5" s="16"/>
      <c r="C5" s="201" t="s">
        <v>3</v>
      </c>
      <c r="D5" s="201"/>
      <c r="E5" s="201"/>
      <c r="F5" s="201"/>
      <c r="G5" s="201"/>
      <c r="H5" s="201"/>
      <c r="I5" s="16"/>
      <c r="J5" s="16"/>
    </row>
    <row r="6" spans="1:10" ht="18" customHeight="1">
      <c r="A6" s="16"/>
      <c r="B6" s="16"/>
      <c r="C6" s="199" t="s">
        <v>172</v>
      </c>
      <c r="D6" s="199"/>
      <c r="E6" s="199"/>
      <c r="F6" s="199"/>
      <c r="G6" s="199"/>
      <c r="H6" s="199"/>
      <c r="I6" s="16"/>
      <c r="J6" s="16"/>
    </row>
    <row r="7" spans="1:10" ht="6" customHeight="1">
      <c r="A7" s="16"/>
      <c r="B7" s="16"/>
      <c r="C7" s="19"/>
      <c r="D7" s="16"/>
      <c r="E7" s="16"/>
      <c r="F7" s="16"/>
      <c r="G7" s="16"/>
      <c r="H7" s="16"/>
      <c r="I7" s="16"/>
      <c r="J7" s="16"/>
    </row>
    <row r="8" spans="1:10" ht="6" customHeight="1">
      <c r="A8" s="16"/>
      <c r="B8" s="20"/>
      <c r="C8" s="21"/>
      <c r="D8" s="22"/>
      <c r="E8" s="22"/>
      <c r="F8" s="22"/>
      <c r="G8" s="22"/>
      <c r="H8" s="22"/>
      <c r="I8" s="23"/>
      <c r="J8" s="16"/>
    </row>
    <row r="9" spans="1:10" ht="22.5" customHeight="1">
      <c r="A9" s="16"/>
      <c r="B9" s="24"/>
      <c r="C9" s="210" t="s">
        <v>182</v>
      </c>
      <c r="D9" s="211"/>
      <c r="E9" s="211"/>
      <c r="F9" s="211"/>
      <c r="G9" s="212"/>
      <c r="H9" s="212"/>
      <c r="I9" s="25"/>
      <c r="J9" s="16"/>
    </row>
    <row r="10" spans="1:10" ht="6" customHeight="1">
      <c r="A10" s="16"/>
      <c r="B10" s="26"/>
      <c r="C10" s="27"/>
      <c r="D10" s="28"/>
      <c r="E10" s="29"/>
      <c r="F10" s="29"/>
      <c r="G10" s="29"/>
      <c r="H10" s="29"/>
      <c r="I10" s="30"/>
      <c r="J10" s="16"/>
    </row>
    <row r="11" spans="1:10" ht="6" customHeight="1">
      <c r="A11" s="16"/>
      <c r="B11" s="16"/>
      <c r="C11" s="31"/>
      <c r="D11" s="32"/>
      <c r="E11" s="16"/>
      <c r="F11" s="16"/>
      <c r="G11" s="16"/>
      <c r="H11" s="16"/>
      <c r="I11" s="16"/>
      <c r="J11" s="16"/>
    </row>
    <row r="12" spans="1:10" ht="6" customHeight="1" thickBot="1">
      <c r="A12" s="16"/>
      <c r="B12" s="20"/>
      <c r="C12" s="21"/>
      <c r="D12" s="22"/>
      <c r="E12" s="22"/>
      <c r="F12" s="22"/>
      <c r="G12" s="22"/>
      <c r="H12" s="22"/>
      <c r="I12" s="23"/>
      <c r="J12" s="16"/>
    </row>
    <row r="13" spans="1:10" ht="22.5" customHeight="1" thickBot="1" thickTop="1">
      <c r="A13" s="16"/>
      <c r="B13" s="24"/>
      <c r="C13" s="206" t="s">
        <v>24</v>
      </c>
      <c r="D13" s="206"/>
      <c r="E13" s="207"/>
      <c r="F13" s="208"/>
      <c r="G13" s="208"/>
      <c r="H13" s="209"/>
      <c r="I13" s="25"/>
      <c r="J13" s="16"/>
    </row>
    <row r="14" spans="1:10" ht="6" customHeight="1" thickTop="1">
      <c r="A14" s="16"/>
      <c r="B14" s="26"/>
      <c r="C14" s="27"/>
      <c r="D14" s="28"/>
      <c r="E14" s="29"/>
      <c r="F14" s="29"/>
      <c r="G14" s="29"/>
      <c r="H14" s="29"/>
      <c r="I14" s="30"/>
      <c r="J14" s="16"/>
    </row>
    <row r="15" spans="1:10" ht="6" customHeight="1">
      <c r="A15" s="16"/>
      <c r="B15" s="16"/>
      <c r="C15" s="19"/>
      <c r="D15" s="16"/>
      <c r="E15" s="16"/>
      <c r="F15" s="16"/>
      <c r="G15" s="16"/>
      <c r="H15" s="16"/>
      <c r="I15" s="16"/>
      <c r="J15" s="16"/>
    </row>
    <row r="16" spans="1:10" ht="6" customHeight="1" thickBot="1">
      <c r="A16" s="16"/>
      <c r="B16" s="20"/>
      <c r="C16" s="21"/>
      <c r="D16" s="22"/>
      <c r="E16" s="22"/>
      <c r="F16" s="22"/>
      <c r="G16" s="22"/>
      <c r="H16" s="22"/>
      <c r="I16" s="23"/>
      <c r="J16" s="16"/>
    </row>
    <row r="17" spans="1:10" ht="22.5" customHeight="1" thickBot="1" thickTop="1">
      <c r="A17" s="16"/>
      <c r="B17" s="24"/>
      <c r="C17" s="206" t="s">
        <v>25</v>
      </c>
      <c r="D17" s="206"/>
      <c r="E17" s="207"/>
      <c r="F17" s="208"/>
      <c r="G17" s="208"/>
      <c r="H17" s="209"/>
      <c r="I17" s="25"/>
      <c r="J17" s="16"/>
    </row>
    <row r="18" spans="1:10" ht="6" customHeight="1" thickTop="1">
      <c r="A18" s="16"/>
      <c r="B18" s="26"/>
      <c r="C18" s="27"/>
      <c r="D18" s="28"/>
      <c r="E18" s="29"/>
      <c r="F18" s="29"/>
      <c r="G18" s="29"/>
      <c r="H18" s="29"/>
      <c r="I18" s="30"/>
      <c r="J18" s="16"/>
    </row>
    <row r="19" spans="1:10" ht="6" customHeight="1">
      <c r="A19" s="16"/>
      <c r="B19" s="16"/>
      <c r="C19" s="19"/>
      <c r="D19" s="16"/>
      <c r="E19" s="16"/>
      <c r="F19" s="16"/>
      <c r="G19" s="16"/>
      <c r="H19" s="16"/>
      <c r="I19" s="16"/>
      <c r="J19" s="16"/>
    </row>
    <row r="20" spans="1:10" ht="6" customHeight="1">
      <c r="A20" s="16"/>
      <c r="B20" s="20"/>
      <c r="C20" s="21"/>
      <c r="D20" s="22"/>
      <c r="E20" s="22"/>
      <c r="F20" s="22"/>
      <c r="G20" s="22"/>
      <c r="H20" s="22"/>
      <c r="I20" s="23"/>
      <c r="J20" s="16"/>
    </row>
    <row r="21" spans="1:10" ht="22.5" customHeight="1">
      <c r="A21" s="16"/>
      <c r="B21" s="24"/>
      <c r="C21" s="206" t="s">
        <v>26</v>
      </c>
      <c r="D21" s="206"/>
      <c r="E21" s="33"/>
      <c r="F21" s="33"/>
      <c r="G21" s="33"/>
      <c r="H21" s="33"/>
      <c r="I21" s="25"/>
      <c r="J21" s="16"/>
    </row>
    <row r="22" spans="1:10" ht="6" customHeight="1">
      <c r="A22" s="16"/>
      <c r="B22" s="26"/>
      <c r="C22" s="27"/>
      <c r="D22" s="28"/>
      <c r="E22" s="29"/>
      <c r="F22" s="29"/>
      <c r="G22" s="29"/>
      <c r="H22" s="29"/>
      <c r="I22" s="30"/>
      <c r="J22" s="16"/>
    </row>
    <row r="23" spans="1:10" ht="6" customHeight="1">
      <c r="A23" s="16"/>
      <c r="B23" s="151"/>
      <c r="C23" s="152"/>
      <c r="D23" s="153"/>
      <c r="E23" s="151"/>
      <c r="F23" s="151"/>
      <c r="G23" s="151"/>
      <c r="H23" s="151"/>
      <c r="I23" s="151"/>
      <c r="J23" s="16"/>
    </row>
    <row r="24" spans="1:10" ht="6" customHeight="1">
      <c r="A24" s="16"/>
      <c r="B24" s="20"/>
      <c r="C24" s="34"/>
      <c r="D24" s="35"/>
      <c r="E24" s="22"/>
      <c r="F24" s="22"/>
      <c r="G24" s="22"/>
      <c r="H24" s="22"/>
      <c r="I24" s="23"/>
      <c r="J24" s="16"/>
    </row>
    <row r="25" spans="1:10" ht="21.75" customHeight="1">
      <c r="A25" s="16"/>
      <c r="B25" s="24"/>
      <c r="C25" s="36" t="s">
        <v>27</v>
      </c>
      <c r="D25" s="37"/>
      <c r="E25" s="37"/>
      <c r="F25" s="37"/>
      <c r="G25" s="37"/>
      <c r="H25" s="37"/>
      <c r="I25" s="25"/>
      <c r="J25" s="16"/>
    </row>
    <row r="26" spans="1:10" ht="27.75" customHeight="1">
      <c r="A26" s="16"/>
      <c r="B26" s="24"/>
      <c r="C26" s="202" t="s">
        <v>105</v>
      </c>
      <c r="D26" s="202"/>
      <c r="E26" s="202"/>
      <c r="F26" s="202"/>
      <c r="G26" s="202"/>
      <c r="H26" s="202"/>
      <c r="I26" s="25"/>
      <c r="J26" s="16"/>
    </row>
    <row r="27" spans="1:10" ht="6" customHeight="1" thickBot="1">
      <c r="A27" s="16"/>
      <c r="B27" s="24"/>
      <c r="C27" s="38"/>
      <c r="D27" s="38"/>
      <c r="E27" s="38"/>
      <c r="F27" s="38"/>
      <c r="G27" s="38"/>
      <c r="H27" s="38"/>
      <c r="I27" s="25"/>
      <c r="J27" s="16"/>
    </row>
    <row r="28" spans="1:10" ht="22.5" customHeight="1" thickBot="1" thickTop="1">
      <c r="A28" s="16"/>
      <c r="B28" s="24"/>
      <c r="C28" s="39" t="s">
        <v>28</v>
      </c>
      <c r="D28" s="37"/>
      <c r="E28" s="203"/>
      <c r="F28" s="204"/>
      <c r="G28" s="204"/>
      <c r="H28" s="205"/>
      <c r="I28" s="25"/>
      <c r="J28" s="16"/>
    </row>
    <row r="29" spans="1:10" ht="6" customHeight="1" thickBot="1" thickTop="1">
      <c r="A29" s="16"/>
      <c r="B29" s="24"/>
      <c r="C29" s="37"/>
      <c r="D29" s="37"/>
      <c r="E29" s="37"/>
      <c r="F29" s="37"/>
      <c r="G29" s="37"/>
      <c r="H29" s="37"/>
      <c r="I29" s="25"/>
      <c r="J29" s="16"/>
    </row>
    <row r="30" spans="1:10" ht="22.5" customHeight="1" thickBot="1" thickTop="1">
      <c r="A30" s="16"/>
      <c r="B30" s="24"/>
      <c r="C30" s="39" t="s">
        <v>29</v>
      </c>
      <c r="D30" s="37"/>
      <c r="E30" s="203"/>
      <c r="F30" s="204"/>
      <c r="G30" s="204"/>
      <c r="H30" s="205"/>
      <c r="I30" s="25"/>
      <c r="J30" s="16"/>
    </row>
    <row r="31" spans="1:10" ht="6" customHeight="1" thickBot="1" thickTop="1">
      <c r="A31" s="16"/>
      <c r="B31" s="24"/>
      <c r="C31" s="37"/>
      <c r="D31" s="37"/>
      <c r="E31" s="37"/>
      <c r="F31" s="37"/>
      <c r="G31" s="37"/>
      <c r="H31" s="37"/>
      <c r="I31" s="25"/>
      <c r="J31" s="16"/>
    </row>
    <row r="32" spans="1:10" ht="22.5" customHeight="1" thickBot="1" thickTop="1">
      <c r="A32" s="16"/>
      <c r="B32" s="24"/>
      <c r="C32" s="39" t="s">
        <v>30</v>
      </c>
      <c r="D32" s="37"/>
      <c r="E32" s="203"/>
      <c r="F32" s="204"/>
      <c r="G32" s="204"/>
      <c r="H32" s="205"/>
      <c r="I32" s="25"/>
      <c r="J32" s="16"/>
    </row>
    <row r="33" spans="1:10" ht="6" customHeight="1" thickTop="1">
      <c r="A33" s="16"/>
      <c r="B33" s="26"/>
      <c r="C33" s="29"/>
      <c r="D33" s="29"/>
      <c r="E33" s="29"/>
      <c r="F33" s="29"/>
      <c r="G33" s="29"/>
      <c r="H33" s="29"/>
      <c r="I33" s="30"/>
      <c r="J33" s="16"/>
    </row>
    <row r="34" spans="1:10" ht="6" customHeight="1">
      <c r="A34" s="16"/>
      <c r="B34" s="16"/>
      <c r="C34" s="31"/>
      <c r="D34" s="32"/>
      <c r="E34" s="16"/>
      <c r="F34" s="16"/>
      <c r="G34" s="16"/>
      <c r="H34" s="16"/>
      <c r="I34" s="16"/>
      <c r="J34" s="16"/>
    </row>
    <row r="35" spans="1:10" ht="6" customHeight="1">
      <c r="A35" s="16"/>
      <c r="B35" s="20"/>
      <c r="C35" s="34"/>
      <c r="D35" s="35"/>
      <c r="E35" s="22"/>
      <c r="F35" s="22"/>
      <c r="G35" s="22"/>
      <c r="H35" s="22"/>
      <c r="I35" s="23"/>
      <c r="J35" s="16"/>
    </row>
    <row r="36" spans="1:10" ht="25.5" customHeight="1">
      <c r="A36" s="16"/>
      <c r="B36" s="24"/>
      <c r="C36" s="36" t="s">
        <v>31</v>
      </c>
      <c r="D36" s="37"/>
      <c r="E36" s="37"/>
      <c r="F36" s="37"/>
      <c r="G36" s="37"/>
      <c r="H36" s="37"/>
      <c r="I36" s="25"/>
      <c r="J36" s="16"/>
    </row>
    <row r="37" spans="1:10" ht="27.75" customHeight="1">
      <c r="A37" s="16"/>
      <c r="B37" s="24"/>
      <c r="C37" s="202" t="s">
        <v>105</v>
      </c>
      <c r="D37" s="202"/>
      <c r="E37" s="202"/>
      <c r="F37" s="202"/>
      <c r="G37" s="202"/>
      <c r="H37" s="202"/>
      <c r="I37" s="25"/>
      <c r="J37" s="16"/>
    </row>
    <row r="38" spans="1:10" ht="6" customHeight="1" thickBot="1">
      <c r="A38" s="16"/>
      <c r="B38" s="24"/>
      <c r="C38" s="38"/>
      <c r="D38" s="38"/>
      <c r="E38" s="38"/>
      <c r="F38" s="38"/>
      <c r="G38" s="38"/>
      <c r="H38" s="38"/>
      <c r="I38" s="25"/>
      <c r="J38" s="16"/>
    </row>
    <row r="39" spans="1:10" ht="22.5" customHeight="1" thickBot="1" thickTop="1">
      <c r="A39" s="16"/>
      <c r="B39" s="24"/>
      <c r="C39" s="39" t="s">
        <v>32</v>
      </c>
      <c r="D39" s="37"/>
      <c r="E39" s="203"/>
      <c r="F39" s="204"/>
      <c r="G39" s="204"/>
      <c r="H39" s="205"/>
      <c r="I39" s="25"/>
      <c r="J39" s="16"/>
    </row>
    <row r="40" spans="1:10" ht="6" customHeight="1" thickBot="1" thickTop="1">
      <c r="A40" s="16"/>
      <c r="B40" s="24"/>
      <c r="C40" s="37"/>
      <c r="D40" s="37"/>
      <c r="E40" s="37"/>
      <c r="F40" s="37"/>
      <c r="G40" s="37"/>
      <c r="H40" s="37"/>
      <c r="I40" s="25"/>
      <c r="J40" s="16"/>
    </row>
    <row r="41" spans="1:10" ht="22.5" customHeight="1" thickBot="1" thickTop="1">
      <c r="A41" s="16"/>
      <c r="B41" s="24"/>
      <c r="C41" s="39" t="s">
        <v>33</v>
      </c>
      <c r="D41" s="37"/>
      <c r="E41" s="203"/>
      <c r="F41" s="204"/>
      <c r="G41" s="204"/>
      <c r="H41" s="205"/>
      <c r="I41" s="25"/>
      <c r="J41" s="16"/>
    </row>
    <row r="42" spans="1:10" ht="6" customHeight="1" thickBot="1" thickTop="1">
      <c r="A42" s="16"/>
      <c r="B42" s="24"/>
      <c r="C42" s="37"/>
      <c r="D42" s="37"/>
      <c r="E42" s="37"/>
      <c r="F42" s="37"/>
      <c r="G42" s="37"/>
      <c r="H42" s="37"/>
      <c r="I42" s="25"/>
      <c r="J42" s="16"/>
    </row>
    <row r="43" spans="1:10" ht="22.5" customHeight="1" thickBot="1" thickTop="1">
      <c r="A43" s="16"/>
      <c r="B43" s="24"/>
      <c r="C43" s="39" t="s">
        <v>34</v>
      </c>
      <c r="D43" s="37"/>
      <c r="E43" s="203"/>
      <c r="F43" s="204"/>
      <c r="G43" s="204"/>
      <c r="H43" s="205"/>
      <c r="I43" s="25"/>
      <c r="J43" s="16"/>
    </row>
    <row r="44" spans="1:10" ht="6" customHeight="1" thickBot="1" thickTop="1">
      <c r="A44" s="16"/>
      <c r="B44" s="24"/>
      <c r="C44" s="37"/>
      <c r="D44" s="37"/>
      <c r="E44" s="37"/>
      <c r="F44" s="37"/>
      <c r="G44" s="37"/>
      <c r="H44" s="37"/>
      <c r="I44" s="25"/>
      <c r="J44" s="16"/>
    </row>
    <row r="45" spans="1:10" ht="22.5" customHeight="1" thickBot="1" thickTop="1">
      <c r="A45" s="16"/>
      <c r="B45" s="24"/>
      <c r="C45" s="39" t="s">
        <v>30</v>
      </c>
      <c r="D45" s="37"/>
      <c r="E45" s="203"/>
      <c r="F45" s="204"/>
      <c r="G45" s="204"/>
      <c r="H45" s="205"/>
      <c r="I45" s="25"/>
      <c r="J45" s="16"/>
    </row>
    <row r="46" spans="1:10" ht="6" customHeight="1" thickTop="1">
      <c r="A46" s="16"/>
      <c r="B46" s="26"/>
      <c r="C46" s="29"/>
      <c r="D46" s="29"/>
      <c r="E46" s="29"/>
      <c r="F46" s="29"/>
      <c r="G46" s="29"/>
      <c r="H46" s="29"/>
      <c r="I46" s="30"/>
      <c r="J46" s="16"/>
    </row>
    <row r="47" spans="1:10" ht="6" customHeight="1" thickBot="1">
      <c r="A47" s="16"/>
      <c r="B47" s="16"/>
      <c r="C47" s="16"/>
      <c r="D47" s="16"/>
      <c r="E47" s="16"/>
      <c r="F47" s="16"/>
      <c r="G47" s="16"/>
      <c r="H47" s="16"/>
      <c r="I47" s="16"/>
      <c r="J47" s="16"/>
    </row>
    <row r="48" spans="1:10" ht="6" customHeight="1">
      <c r="A48" s="16"/>
      <c r="B48" s="109"/>
      <c r="C48" s="110"/>
      <c r="D48" s="111"/>
      <c r="E48" s="111"/>
      <c r="F48" s="111"/>
      <c r="G48" s="111"/>
      <c r="H48" s="111"/>
      <c r="I48" s="112"/>
      <c r="J48" s="16"/>
    </row>
    <row r="49" spans="1:10" ht="45" customHeight="1">
      <c r="A49" s="16"/>
      <c r="B49" s="113"/>
      <c r="C49" s="213" t="s">
        <v>51</v>
      </c>
      <c r="D49" s="213"/>
      <c r="E49" s="213"/>
      <c r="F49" s="213"/>
      <c r="G49" s="213"/>
      <c r="H49" s="213"/>
      <c r="I49" s="114"/>
      <c r="J49" s="16"/>
    </row>
    <row r="50" spans="1:10" ht="6" customHeight="1" thickBot="1">
      <c r="A50" s="16"/>
      <c r="B50" s="115"/>
      <c r="C50" s="116"/>
      <c r="D50" s="117"/>
      <c r="E50" s="118"/>
      <c r="F50" s="118"/>
      <c r="G50" s="118"/>
      <c r="H50" s="118"/>
      <c r="I50" s="119"/>
      <c r="J50" s="16"/>
    </row>
    <row r="51" spans="1:10" ht="13.5" customHeight="1">
      <c r="A51" s="16"/>
      <c r="B51" s="16"/>
      <c r="C51" s="16"/>
      <c r="D51" s="16"/>
      <c r="E51" s="16"/>
      <c r="F51" s="16"/>
      <c r="G51" s="16"/>
      <c r="H51" s="16"/>
      <c r="I51" s="16"/>
      <c r="J51" s="16"/>
    </row>
    <row r="52" spans="1:10" ht="13.5" customHeight="1">
      <c r="A52" s="16"/>
      <c r="B52" s="16"/>
      <c r="C52" s="16"/>
      <c r="D52" s="16"/>
      <c r="E52" s="16"/>
      <c r="F52" s="16"/>
      <c r="G52" s="16"/>
      <c r="H52" s="16"/>
      <c r="I52" s="16"/>
      <c r="J52" s="16"/>
    </row>
    <row r="53" spans="1:10" ht="13.5" customHeight="1">
      <c r="A53" s="16"/>
      <c r="B53" s="16"/>
      <c r="C53" s="16"/>
      <c r="D53" s="16"/>
      <c r="E53" s="16"/>
      <c r="F53" s="16"/>
      <c r="G53" s="16"/>
      <c r="H53" s="16"/>
      <c r="I53" s="16"/>
      <c r="J53" s="16"/>
    </row>
    <row r="54" ht="13.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sheetData>
  <sheetProtection password="C510" sheet="1"/>
  <mergeCells count="20">
    <mergeCell ref="C49:H49"/>
    <mergeCell ref="E13:H13"/>
    <mergeCell ref="E41:H41"/>
    <mergeCell ref="C26:H26"/>
    <mergeCell ref="E45:H45"/>
    <mergeCell ref="E32:H32"/>
    <mergeCell ref="E28:H28"/>
    <mergeCell ref="E30:H30"/>
    <mergeCell ref="E39:H39"/>
    <mergeCell ref="C13:D13"/>
    <mergeCell ref="C3:H3"/>
    <mergeCell ref="C5:H5"/>
    <mergeCell ref="C6:H6"/>
    <mergeCell ref="C37:H37"/>
    <mergeCell ref="E43:H43"/>
    <mergeCell ref="C21:D21"/>
    <mergeCell ref="E17:H17"/>
    <mergeCell ref="C17:D17"/>
    <mergeCell ref="C9:F9"/>
    <mergeCell ref="G9:H9"/>
  </mergeCells>
  <printOptions horizontalCentered="1"/>
  <pageMargins left="0.31496062992125984" right="0.31496062992125984" top="0.3937007874015748" bottom="0.3937007874015748" header="0.31496062992125984" footer="0.31496062992125984"/>
  <pageSetup horizontalDpi="600" verticalDpi="600" orientation="portrait" paperSize="9" scale="95" r:id="rId3"/>
  <headerFooter alignWithMargins="0">
    <oddFooter>&amp;CPage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6">
    <tabColor indexed="57"/>
  </sheetPr>
  <dimension ref="A1:I76"/>
  <sheetViews>
    <sheetView zoomScale="75" zoomScaleNormal="75" zoomScalePageLayoutView="0" workbookViewId="0" topLeftCell="A1">
      <pane ySplit="4" topLeftCell="A5" activePane="bottomLeft" state="frozen"/>
      <selection pane="topLeft" activeCell="G20" sqref="G20"/>
      <selection pane="bottomLeft" activeCell="G20" sqref="G20"/>
    </sheetView>
  </sheetViews>
  <sheetFormatPr defaultColWidth="9.140625" defaultRowHeight="12.75"/>
  <cols>
    <col min="1" max="1" width="4.7109375" style="3" customWidth="1"/>
    <col min="2" max="2" width="70.28125" style="4" customWidth="1"/>
    <col min="3" max="3" width="8.28125" style="5" bestFit="1" customWidth="1"/>
    <col min="4" max="4" width="2.421875" style="5" customWidth="1"/>
    <col min="5" max="5" width="16.8515625" style="3" customWidth="1"/>
    <col min="6" max="6" width="2.421875" style="5" customWidth="1"/>
    <col min="7" max="7" width="16.8515625" style="3" customWidth="1"/>
    <col min="8" max="8" width="5.7109375" style="3" customWidth="1"/>
    <col min="9" max="16384" width="9.140625" style="3" customWidth="1"/>
  </cols>
  <sheetData>
    <row r="1" spans="1:8" ht="18">
      <c r="A1" s="40"/>
      <c r="B1" s="41"/>
      <c r="C1" s="42"/>
      <c r="D1" s="42"/>
      <c r="E1" s="40"/>
      <c r="F1" s="42"/>
      <c r="G1" s="40"/>
      <c r="H1" s="40"/>
    </row>
    <row r="2" spans="1:8" ht="36.75" customHeight="1">
      <c r="A2" s="216" t="s">
        <v>5</v>
      </c>
      <c r="B2" s="216"/>
      <c r="C2" s="216"/>
      <c r="D2" s="216"/>
      <c r="E2" s="216"/>
      <c r="F2" s="216"/>
      <c r="G2" s="216"/>
      <c r="H2" s="216"/>
    </row>
    <row r="3" spans="1:9" s="1" customFormat="1" ht="24.75" customHeight="1">
      <c r="A3" s="6"/>
      <c r="B3" s="214" t="s">
        <v>3</v>
      </c>
      <c r="C3" s="214"/>
      <c r="D3" s="214"/>
      <c r="E3" s="215"/>
      <c r="F3" s="215"/>
      <c r="G3" s="215"/>
      <c r="H3" s="215"/>
      <c r="I3" s="6"/>
    </row>
    <row r="4" spans="1:9" s="1" customFormat="1" ht="24.75" customHeight="1">
      <c r="A4" s="6"/>
      <c r="B4" s="214" t="s">
        <v>112</v>
      </c>
      <c r="C4" s="214"/>
      <c r="D4" s="214"/>
      <c r="E4" s="215"/>
      <c r="F4" s="215"/>
      <c r="G4" s="215"/>
      <c r="H4" s="215"/>
      <c r="I4" s="6"/>
    </row>
    <row r="5" spans="1:9" s="1" customFormat="1" ht="6.75" customHeight="1">
      <c r="A5" s="6"/>
      <c r="B5" s="43"/>
      <c r="C5" s="93"/>
      <c r="D5" s="44"/>
      <c r="E5" s="44"/>
      <c r="F5" s="44"/>
      <c r="G5" s="44"/>
      <c r="H5" s="44"/>
      <c r="I5" s="6"/>
    </row>
    <row r="6" spans="1:8" ht="18">
      <c r="A6" s="40"/>
      <c r="B6" s="41"/>
      <c r="C6" s="45"/>
      <c r="D6" s="45"/>
      <c r="E6" s="46"/>
      <c r="F6" s="45"/>
      <c r="G6" s="46"/>
      <c r="H6" s="40"/>
    </row>
    <row r="7" spans="1:8" ht="3.75" customHeight="1">
      <c r="A7" s="40"/>
      <c r="B7" s="50"/>
      <c r="C7" s="45"/>
      <c r="D7" s="45"/>
      <c r="E7" s="46"/>
      <c r="F7" s="45"/>
      <c r="G7" s="46"/>
      <c r="H7" s="40"/>
    </row>
    <row r="8" spans="1:8" ht="20.25">
      <c r="A8" s="40"/>
      <c r="B8" s="47" t="s">
        <v>114</v>
      </c>
      <c r="C8" s="45"/>
      <c r="D8" s="45"/>
      <c r="E8" s="46"/>
      <c r="F8" s="45"/>
      <c r="G8" s="46"/>
      <c r="H8" s="40"/>
    </row>
    <row r="9" spans="1:8" ht="3.75" customHeight="1">
      <c r="A9" s="40"/>
      <c r="B9" s="52"/>
      <c r="C9" s="45"/>
      <c r="D9" s="45"/>
      <c r="E9" s="46"/>
      <c r="F9" s="45"/>
      <c r="G9" s="46"/>
      <c r="H9" s="40"/>
    </row>
    <row r="10" spans="1:8" ht="21.75" customHeight="1">
      <c r="A10" s="40"/>
      <c r="B10" s="53" t="s">
        <v>63</v>
      </c>
      <c r="C10" s="95">
        <v>1.1</v>
      </c>
      <c r="D10" s="45"/>
      <c r="E10" s="121"/>
      <c r="F10" s="45"/>
      <c r="G10" s="46"/>
      <c r="H10" s="40"/>
    </row>
    <row r="11" spans="1:8" ht="3.75" customHeight="1">
      <c r="A11" s="40"/>
      <c r="B11" s="52"/>
      <c r="C11" s="45"/>
      <c r="D11" s="45"/>
      <c r="E11" s="46"/>
      <c r="F11" s="45"/>
      <c r="G11" s="46"/>
      <c r="H11" s="40"/>
    </row>
    <row r="12" spans="1:8" ht="21.75" customHeight="1">
      <c r="A12" s="40"/>
      <c r="B12" s="53" t="s">
        <v>113</v>
      </c>
      <c r="C12" s="95">
        <v>1.11</v>
      </c>
      <c r="D12" s="45"/>
      <c r="E12" s="121"/>
      <c r="F12" s="45"/>
      <c r="G12" s="46"/>
      <c r="H12" s="40"/>
    </row>
    <row r="13" spans="1:8" ht="3.75" customHeight="1">
      <c r="A13" s="40"/>
      <c r="B13" s="52"/>
      <c r="C13" s="45"/>
      <c r="D13" s="45"/>
      <c r="E13" s="46"/>
      <c r="F13" s="45"/>
      <c r="G13" s="46"/>
      <c r="H13" s="40"/>
    </row>
    <row r="14" spans="1:8" ht="21.75" customHeight="1">
      <c r="A14" s="40"/>
      <c r="B14" s="53" t="s">
        <v>43</v>
      </c>
      <c r="C14" s="95">
        <v>1.12</v>
      </c>
      <c r="D14" s="45"/>
      <c r="E14" s="121"/>
      <c r="F14" s="45"/>
      <c r="G14" s="46"/>
      <c r="H14" s="40"/>
    </row>
    <row r="15" spans="1:8" ht="3.75" customHeight="1">
      <c r="A15" s="40"/>
      <c r="B15" s="52"/>
      <c r="C15" s="45"/>
      <c r="D15" s="45"/>
      <c r="E15" s="46"/>
      <c r="F15" s="45"/>
      <c r="G15" s="46"/>
      <c r="H15" s="40"/>
    </row>
    <row r="16" spans="1:8" ht="21.75" customHeight="1">
      <c r="A16" s="40"/>
      <c r="B16" s="53" t="s">
        <v>22</v>
      </c>
      <c r="C16" s="95">
        <v>1.13</v>
      </c>
      <c r="D16" s="45"/>
      <c r="E16" s="121"/>
      <c r="F16" s="45"/>
      <c r="G16" s="46"/>
      <c r="H16" s="40"/>
    </row>
    <row r="17" spans="1:8" ht="3.75" customHeight="1">
      <c r="A17" s="40"/>
      <c r="B17" s="52"/>
      <c r="C17" s="45"/>
      <c r="D17" s="45"/>
      <c r="E17" s="46"/>
      <c r="F17" s="45"/>
      <c r="G17" s="46"/>
      <c r="H17" s="40"/>
    </row>
    <row r="18" spans="1:8" ht="21.75" customHeight="1">
      <c r="A18" s="40"/>
      <c r="B18" s="53" t="s">
        <v>46</v>
      </c>
      <c r="C18" s="95">
        <v>1.14</v>
      </c>
      <c r="D18" s="45"/>
      <c r="E18" s="121"/>
      <c r="F18" s="45"/>
      <c r="G18" s="46"/>
      <c r="H18" s="40"/>
    </row>
    <row r="19" spans="1:8" ht="3.75" customHeight="1">
      <c r="A19" s="40"/>
      <c r="B19" s="50"/>
      <c r="C19" s="45"/>
      <c r="D19" s="45"/>
      <c r="E19" s="46"/>
      <c r="F19" s="45"/>
      <c r="G19" s="46"/>
      <c r="H19" s="40"/>
    </row>
    <row r="20" spans="1:8" ht="21.75" customHeight="1">
      <c r="A20" s="40"/>
      <c r="B20" s="48" t="s">
        <v>125</v>
      </c>
      <c r="C20" s="95">
        <v>1.15</v>
      </c>
      <c r="D20" s="49"/>
      <c r="E20" s="54" t="s">
        <v>42</v>
      </c>
      <c r="F20" s="49"/>
      <c r="G20" s="122">
        <f>E10+E12+E14+E16+E18</f>
        <v>0</v>
      </c>
      <c r="H20" s="40" t="s">
        <v>23</v>
      </c>
    </row>
    <row r="21" spans="1:8" ht="3.75" customHeight="1">
      <c r="A21" s="40"/>
      <c r="B21" s="50"/>
      <c r="C21" s="45"/>
      <c r="D21" s="45"/>
      <c r="E21" s="46"/>
      <c r="F21" s="45"/>
      <c r="G21" s="51"/>
      <c r="H21" s="40"/>
    </row>
    <row r="22" spans="1:8" ht="24.75" customHeight="1">
      <c r="A22" s="40"/>
      <c r="B22" s="55" t="s">
        <v>115</v>
      </c>
      <c r="C22" s="58"/>
      <c r="D22" s="45"/>
      <c r="E22" s="46"/>
      <c r="F22" s="45"/>
      <c r="G22" s="46"/>
      <c r="H22" s="40"/>
    </row>
    <row r="23" spans="1:8" ht="3.75" customHeight="1">
      <c r="A23" s="40"/>
      <c r="B23" s="41"/>
      <c r="C23" s="45"/>
      <c r="D23" s="45"/>
      <c r="E23" s="46"/>
      <c r="F23" s="45"/>
      <c r="G23" s="46"/>
      <c r="H23" s="40"/>
    </row>
    <row r="24" spans="1:8" ht="40.5" customHeight="1">
      <c r="A24" s="40"/>
      <c r="B24" s="154" t="s">
        <v>111</v>
      </c>
      <c r="C24" s="95">
        <v>1.2</v>
      </c>
      <c r="D24" s="45"/>
      <c r="E24" s="149"/>
      <c r="F24" s="45"/>
      <c r="G24" s="121"/>
      <c r="H24" s="40" t="s">
        <v>23</v>
      </c>
    </row>
    <row r="25" spans="1:8" ht="3.75" customHeight="1">
      <c r="A25" s="40"/>
      <c r="B25" s="41"/>
      <c r="C25" s="45"/>
      <c r="D25" s="45"/>
      <c r="E25" s="46"/>
      <c r="F25" s="45"/>
      <c r="G25" s="46"/>
      <c r="H25" s="40"/>
    </row>
    <row r="26" spans="1:8" ht="21.75" customHeight="1">
      <c r="A26" s="40"/>
      <c r="B26" s="50"/>
      <c r="C26" s="94"/>
      <c r="D26" s="56"/>
      <c r="E26" s="46"/>
      <c r="F26" s="56"/>
      <c r="G26" s="51"/>
      <c r="H26" s="40"/>
    </row>
    <row r="27" spans="1:8" ht="21.75" customHeight="1">
      <c r="A27" s="40"/>
      <c r="B27" s="50"/>
      <c r="C27" s="94"/>
      <c r="D27" s="56"/>
      <c r="E27" s="46"/>
      <c r="F27" s="56"/>
      <c r="G27" s="51"/>
      <c r="H27" s="40"/>
    </row>
    <row r="28" spans="1:8" ht="21.75" customHeight="1">
      <c r="A28" s="40"/>
      <c r="B28" s="50"/>
      <c r="C28" s="94"/>
      <c r="D28" s="56"/>
      <c r="E28" s="46"/>
      <c r="F28" s="56"/>
      <c r="G28" s="51"/>
      <c r="H28" s="40"/>
    </row>
    <row r="29" spans="1:8" ht="21.75" customHeight="1">
      <c r="A29" s="40"/>
      <c r="B29" s="50"/>
      <c r="C29" s="94"/>
      <c r="D29" s="56"/>
      <c r="E29" s="46"/>
      <c r="F29" s="56"/>
      <c r="G29" s="51"/>
      <c r="H29" s="40"/>
    </row>
    <row r="30" spans="1:8" ht="21.75" customHeight="1">
      <c r="A30" s="40"/>
      <c r="B30" s="50"/>
      <c r="C30" s="94"/>
      <c r="D30" s="56"/>
      <c r="E30" s="46"/>
      <c r="F30" s="56"/>
      <c r="G30" s="51"/>
      <c r="H30" s="40"/>
    </row>
    <row r="31" spans="1:8" ht="21.75" customHeight="1">
      <c r="A31" s="40"/>
      <c r="B31" s="50"/>
      <c r="C31" s="94"/>
      <c r="D31" s="56"/>
      <c r="E31" s="46"/>
      <c r="F31" s="56"/>
      <c r="G31" s="51"/>
      <c r="H31" s="40"/>
    </row>
    <row r="32" spans="1:8" ht="21.75" customHeight="1">
      <c r="A32" s="40"/>
      <c r="B32" s="50"/>
      <c r="C32" s="94"/>
      <c r="D32" s="56"/>
      <c r="E32" s="46"/>
      <c r="F32" s="56"/>
      <c r="G32" s="51"/>
      <c r="H32" s="40"/>
    </row>
    <row r="33" spans="1:8" ht="21.75" customHeight="1">
      <c r="A33" s="40"/>
      <c r="B33" s="50"/>
      <c r="C33" s="94"/>
      <c r="D33" s="56"/>
      <c r="E33" s="46"/>
      <c r="F33" s="56"/>
      <c r="G33" s="51"/>
      <c r="H33" s="40"/>
    </row>
    <row r="34" spans="1:8" ht="21.75" customHeight="1">
      <c r="A34" s="40"/>
      <c r="B34" s="50"/>
      <c r="C34" s="94"/>
      <c r="D34" s="56"/>
      <c r="E34" s="46"/>
      <c r="F34" s="56"/>
      <c r="G34" s="51"/>
      <c r="H34" s="40"/>
    </row>
    <row r="35" spans="1:8" ht="21.75" customHeight="1">
      <c r="A35" s="40"/>
      <c r="B35" s="50"/>
      <c r="C35" s="94"/>
      <c r="D35" s="56"/>
      <c r="E35" s="46"/>
      <c r="F35" s="56"/>
      <c r="G35" s="51"/>
      <c r="H35" s="40"/>
    </row>
    <row r="36" spans="1:8" ht="21.75" customHeight="1">
      <c r="A36" s="40"/>
      <c r="B36" s="50"/>
      <c r="C36" s="94"/>
      <c r="D36" s="56"/>
      <c r="E36" s="46"/>
      <c r="F36" s="56"/>
      <c r="G36" s="51"/>
      <c r="H36" s="40"/>
    </row>
    <row r="37" spans="1:8" ht="21.75" customHeight="1">
      <c r="A37" s="40"/>
      <c r="B37" s="50"/>
      <c r="C37" s="94"/>
      <c r="D37" s="56"/>
      <c r="E37" s="46"/>
      <c r="F37" s="56"/>
      <c r="G37" s="51"/>
      <c r="H37" s="40"/>
    </row>
    <row r="38" spans="1:8" ht="21.75" customHeight="1">
      <c r="A38" s="40"/>
      <c r="B38" s="50"/>
      <c r="C38" s="94"/>
      <c r="D38" s="56"/>
      <c r="E38" s="46"/>
      <c r="F38" s="56"/>
      <c r="G38" s="51"/>
      <c r="H38" s="40"/>
    </row>
    <row r="39" spans="1:8" ht="21.75" customHeight="1">
      <c r="A39" s="40"/>
      <c r="B39" s="50"/>
      <c r="C39" s="94"/>
      <c r="D39" s="56"/>
      <c r="E39" s="46"/>
      <c r="F39" s="56"/>
      <c r="G39" s="51"/>
      <c r="H39" s="40"/>
    </row>
    <row r="40" spans="1:8" ht="21.75" customHeight="1">
      <c r="A40" s="40"/>
      <c r="B40" s="50"/>
      <c r="C40" s="94"/>
      <c r="D40" s="56"/>
      <c r="E40" s="46"/>
      <c r="F40" s="56"/>
      <c r="G40" s="51"/>
      <c r="H40" s="40"/>
    </row>
    <row r="41" spans="1:8" ht="21.75" customHeight="1">
      <c r="A41" s="40"/>
      <c r="B41" s="50"/>
      <c r="C41" s="94"/>
      <c r="D41" s="56"/>
      <c r="E41" s="46"/>
      <c r="F41" s="56"/>
      <c r="G41" s="51"/>
      <c r="H41" s="40"/>
    </row>
    <row r="42" spans="1:8" ht="21.75" customHeight="1">
      <c r="A42" s="40"/>
      <c r="B42" s="50"/>
      <c r="C42" s="94"/>
      <c r="D42" s="56"/>
      <c r="E42" s="46"/>
      <c r="F42" s="56"/>
      <c r="G42" s="51"/>
      <c r="H42" s="40"/>
    </row>
    <row r="43" spans="1:8" ht="21.75" customHeight="1">
      <c r="A43" s="40"/>
      <c r="B43" s="50"/>
      <c r="C43" s="94"/>
      <c r="D43" s="56"/>
      <c r="E43" s="46"/>
      <c r="F43" s="56"/>
      <c r="G43" s="51"/>
      <c r="H43" s="40"/>
    </row>
    <row r="44" spans="1:8" ht="21.75" customHeight="1">
      <c r="A44" s="40"/>
      <c r="B44" s="50"/>
      <c r="C44" s="94"/>
      <c r="D44" s="56"/>
      <c r="E44" s="46"/>
      <c r="F44" s="56"/>
      <c r="G44" s="51"/>
      <c r="H44" s="40"/>
    </row>
    <row r="45" spans="1:8" ht="21.75" customHeight="1">
      <c r="A45" s="40"/>
      <c r="B45" s="50"/>
      <c r="C45" s="94"/>
      <c r="D45" s="56"/>
      <c r="E45" s="46"/>
      <c r="F45" s="56"/>
      <c r="G45" s="51"/>
      <c r="H45" s="40"/>
    </row>
    <row r="46" spans="1:8" ht="21.75" customHeight="1">
      <c r="A46" s="40"/>
      <c r="B46" s="50"/>
      <c r="C46" s="94"/>
      <c r="D46" s="56"/>
      <c r="E46" s="46"/>
      <c r="F46" s="56"/>
      <c r="G46" s="51"/>
      <c r="H46" s="40"/>
    </row>
    <row r="47" spans="1:8" ht="21.75" customHeight="1">
      <c r="A47" s="40"/>
      <c r="B47" s="50"/>
      <c r="C47" s="94"/>
      <c r="D47" s="56"/>
      <c r="E47" s="46"/>
      <c r="F47" s="56"/>
      <c r="G47" s="51"/>
      <c r="H47" s="40"/>
    </row>
    <row r="48" spans="1:8" ht="21.75" customHeight="1">
      <c r="A48" s="40"/>
      <c r="B48" s="50"/>
      <c r="C48" s="94"/>
      <c r="D48" s="56"/>
      <c r="E48" s="46"/>
      <c r="F48" s="56"/>
      <c r="G48" s="51"/>
      <c r="H48" s="40"/>
    </row>
    <row r="49" spans="1:8" ht="18">
      <c r="A49" s="40"/>
      <c r="B49" s="41"/>
      <c r="C49" s="42"/>
      <c r="D49" s="42"/>
      <c r="E49" s="40"/>
      <c r="F49" s="42"/>
      <c r="G49" s="40"/>
      <c r="H49" s="40"/>
    </row>
    <row r="50" spans="1:8" ht="18">
      <c r="A50" s="40"/>
      <c r="B50" s="41"/>
      <c r="C50" s="42"/>
      <c r="D50" s="42"/>
      <c r="E50" s="40"/>
      <c r="F50" s="42"/>
      <c r="G50" s="40"/>
      <c r="H50" s="40"/>
    </row>
    <row r="51" spans="1:8" ht="18">
      <c r="A51" s="40"/>
      <c r="B51" s="41"/>
      <c r="C51" s="42"/>
      <c r="D51" s="42"/>
      <c r="E51" s="40"/>
      <c r="F51" s="42"/>
      <c r="G51" s="40"/>
      <c r="H51" s="40"/>
    </row>
    <row r="52" spans="1:8" ht="18">
      <c r="A52" s="40"/>
      <c r="B52" s="41"/>
      <c r="C52" s="42"/>
      <c r="D52" s="42"/>
      <c r="E52" s="40"/>
      <c r="F52" s="42"/>
      <c r="G52" s="40"/>
      <c r="H52" s="40"/>
    </row>
    <row r="53" spans="1:8" ht="18">
      <c r="A53" s="40"/>
      <c r="B53" s="41"/>
      <c r="C53" s="42"/>
      <c r="D53" s="42"/>
      <c r="E53" s="40"/>
      <c r="F53" s="42"/>
      <c r="G53" s="40"/>
      <c r="H53" s="40"/>
    </row>
    <row r="54" spans="1:8" ht="18">
      <c r="A54" s="40"/>
      <c r="B54" s="41"/>
      <c r="C54" s="42"/>
      <c r="D54" s="42"/>
      <c r="E54" s="40"/>
      <c r="F54" s="42"/>
      <c r="G54" s="40"/>
      <c r="H54" s="40"/>
    </row>
    <row r="55" spans="1:8" ht="18">
      <c r="A55" s="40"/>
      <c r="B55" s="41"/>
      <c r="C55" s="42"/>
      <c r="D55" s="42"/>
      <c r="E55" s="40"/>
      <c r="F55" s="42"/>
      <c r="G55" s="40"/>
      <c r="H55" s="40"/>
    </row>
    <row r="56" spans="1:8" ht="18">
      <c r="A56" s="40"/>
      <c r="B56" s="41"/>
      <c r="C56" s="42"/>
      <c r="D56" s="42"/>
      <c r="E56" s="40"/>
      <c r="F56" s="42"/>
      <c r="G56" s="40"/>
      <c r="H56" s="40"/>
    </row>
    <row r="57" spans="1:8" ht="18">
      <c r="A57" s="40"/>
      <c r="B57" s="41"/>
      <c r="C57" s="42"/>
      <c r="D57" s="42"/>
      <c r="E57" s="40"/>
      <c r="F57" s="42"/>
      <c r="G57" s="40"/>
      <c r="H57" s="40"/>
    </row>
    <row r="58" spans="1:8" ht="18">
      <c r="A58" s="40"/>
      <c r="B58" s="41"/>
      <c r="C58" s="42"/>
      <c r="D58" s="42"/>
      <c r="E58" s="40"/>
      <c r="F58" s="42"/>
      <c r="G58" s="40"/>
      <c r="H58" s="40"/>
    </row>
    <row r="59" spans="1:8" ht="18">
      <c r="A59" s="40"/>
      <c r="B59" s="41"/>
      <c r="C59" s="42"/>
      <c r="D59" s="42"/>
      <c r="E59" s="40"/>
      <c r="F59" s="42"/>
      <c r="G59" s="40"/>
      <c r="H59" s="40"/>
    </row>
    <row r="60" spans="1:8" ht="18">
      <c r="A60" s="40"/>
      <c r="B60" s="41"/>
      <c r="C60" s="42"/>
      <c r="D60" s="42"/>
      <c r="E60" s="40"/>
      <c r="F60" s="42"/>
      <c r="G60" s="40"/>
      <c r="H60" s="40"/>
    </row>
    <row r="61" spans="1:8" ht="18">
      <c r="A61" s="40"/>
      <c r="B61" s="41"/>
      <c r="C61" s="42"/>
      <c r="D61" s="42"/>
      <c r="E61" s="40"/>
      <c r="F61" s="42"/>
      <c r="G61" s="40"/>
      <c r="H61" s="40"/>
    </row>
    <row r="62" spans="1:8" ht="18">
      <c r="A62" s="40"/>
      <c r="B62" s="41"/>
      <c r="C62" s="42"/>
      <c r="D62" s="42"/>
      <c r="E62" s="40"/>
      <c r="F62" s="42"/>
      <c r="G62" s="40"/>
      <c r="H62" s="40"/>
    </row>
    <row r="63" spans="1:8" ht="18">
      <c r="A63" s="40"/>
      <c r="B63" s="41"/>
      <c r="C63" s="42"/>
      <c r="D63" s="42"/>
      <c r="E63" s="40"/>
      <c r="F63" s="42"/>
      <c r="G63" s="40"/>
      <c r="H63" s="40"/>
    </row>
    <row r="64" spans="1:8" ht="18">
      <c r="A64" s="40"/>
      <c r="B64" s="41"/>
      <c r="C64" s="42"/>
      <c r="D64" s="42"/>
      <c r="E64" s="40"/>
      <c r="F64" s="42"/>
      <c r="G64" s="40"/>
      <c r="H64" s="40"/>
    </row>
    <row r="65" spans="1:8" ht="18">
      <c r="A65" s="40"/>
      <c r="B65" s="41"/>
      <c r="C65" s="42"/>
      <c r="D65" s="42"/>
      <c r="E65" s="40"/>
      <c r="F65" s="42"/>
      <c r="G65" s="40"/>
      <c r="H65" s="40"/>
    </row>
    <row r="66" spans="1:8" ht="18">
      <c r="A66" s="40"/>
      <c r="B66" s="41"/>
      <c r="C66" s="42"/>
      <c r="D66" s="42"/>
      <c r="E66" s="40"/>
      <c r="F66" s="42"/>
      <c r="G66" s="40"/>
      <c r="H66" s="40"/>
    </row>
    <row r="67" spans="1:8" ht="18">
      <c r="A67" s="40"/>
      <c r="B67" s="41"/>
      <c r="C67" s="42"/>
      <c r="D67" s="42"/>
      <c r="E67" s="40"/>
      <c r="F67" s="42"/>
      <c r="G67" s="40"/>
      <c r="H67" s="40"/>
    </row>
    <row r="68" spans="1:8" ht="18">
      <c r="A68" s="40"/>
      <c r="B68" s="41"/>
      <c r="C68" s="42"/>
      <c r="D68" s="42"/>
      <c r="E68" s="40"/>
      <c r="F68" s="42"/>
      <c r="G68" s="40"/>
      <c r="H68" s="40"/>
    </row>
    <row r="69" spans="1:8" ht="18">
      <c r="A69" s="40"/>
      <c r="B69" s="41"/>
      <c r="C69" s="42"/>
      <c r="D69" s="42"/>
      <c r="E69" s="40"/>
      <c r="F69" s="42"/>
      <c r="G69" s="40"/>
      <c r="H69" s="40"/>
    </row>
    <row r="70" spans="1:8" ht="18">
      <c r="A70" s="40"/>
      <c r="B70" s="41"/>
      <c r="C70" s="42"/>
      <c r="D70" s="42"/>
      <c r="E70" s="40"/>
      <c r="F70" s="42"/>
      <c r="G70" s="40"/>
      <c r="H70" s="40"/>
    </row>
    <row r="71" spans="1:8" ht="18">
      <c r="A71" s="40"/>
      <c r="B71" s="41"/>
      <c r="C71" s="42"/>
      <c r="D71" s="42"/>
      <c r="E71" s="40"/>
      <c r="F71" s="42"/>
      <c r="G71" s="40"/>
      <c r="H71" s="40"/>
    </row>
    <row r="72" spans="1:8" ht="18">
      <c r="A72" s="40"/>
      <c r="B72" s="41"/>
      <c r="C72" s="42"/>
      <c r="D72" s="42"/>
      <c r="E72" s="40"/>
      <c r="F72" s="42"/>
      <c r="G72" s="40"/>
      <c r="H72" s="40"/>
    </row>
    <row r="73" spans="1:8" ht="18">
      <c r="A73" s="40"/>
      <c r="B73" s="41"/>
      <c r="C73" s="42"/>
      <c r="D73" s="42"/>
      <c r="E73" s="40"/>
      <c r="F73" s="42"/>
      <c r="G73" s="40"/>
      <c r="H73" s="40"/>
    </row>
    <row r="74" spans="1:8" ht="18">
      <c r="A74" s="40"/>
      <c r="B74" s="41"/>
      <c r="C74" s="42"/>
      <c r="D74" s="42"/>
      <c r="E74" s="40"/>
      <c r="F74" s="42"/>
      <c r="G74" s="40"/>
      <c r="H74" s="40"/>
    </row>
    <row r="75" spans="1:8" ht="18">
      <c r="A75" s="40"/>
      <c r="B75" s="41"/>
      <c r="C75" s="42"/>
      <c r="D75" s="42"/>
      <c r="E75" s="40"/>
      <c r="F75" s="42"/>
      <c r="G75" s="40"/>
      <c r="H75" s="40"/>
    </row>
    <row r="76" spans="1:8" ht="18">
      <c r="A76" s="40"/>
      <c r="B76" s="41"/>
      <c r="C76" s="42"/>
      <c r="D76" s="42"/>
      <c r="E76" s="40"/>
      <c r="F76" s="42"/>
      <c r="G76" s="40"/>
      <c r="H76" s="40"/>
    </row>
  </sheetData>
  <sheetProtection password="C510" sheet="1"/>
  <mergeCells count="3">
    <mergeCell ref="B3:H3"/>
    <mergeCell ref="B4:H4"/>
    <mergeCell ref="A2:H2"/>
  </mergeCells>
  <printOptions horizontalCentered="1"/>
  <pageMargins left="0.29527559055118113" right="0.29527559055118113" top="0.3937007874015748" bottom="0.3937007874015748" header="0.31496062992125984" footer="0.31496062992125984"/>
  <pageSetup horizontalDpi="600" verticalDpi="600" orientation="portrait" paperSize="9" scale="70" r:id="rId1"/>
  <headerFooter alignWithMargins="0">
    <oddFooter xml:space="preserve">&amp;C&amp;12Page &amp;P of &amp;N&amp;R&amp;12Printed on &amp;D </oddFooter>
  </headerFooter>
</worksheet>
</file>

<file path=xl/worksheets/sheet3.xml><?xml version="1.0" encoding="utf-8"?>
<worksheet xmlns="http://schemas.openxmlformats.org/spreadsheetml/2006/main" xmlns:r="http://schemas.openxmlformats.org/officeDocument/2006/relationships">
  <sheetPr codeName="Sheet5">
    <tabColor indexed="57"/>
  </sheetPr>
  <dimension ref="A1:I124"/>
  <sheetViews>
    <sheetView tabSelected="1" zoomScale="75" zoomScaleNormal="75" zoomScalePageLayoutView="0" workbookViewId="0" topLeftCell="A1">
      <pane ySplit="4" topLeftCell="A5" activePane="bottomLeft" state="frozen"/>
      <selection pane="topLeft" activeCell="G20" sqref="G20"/>
      <selection pane="bottomLeft" activeCell="L11" sqref="L11"/>
    </sheetView>
  </sheetViews>
  <sheetFormatPr defaultColWidth="9.140625" defaultRowHeight="12.75"/>
  <cols>
    <col min="1" max="1" width="4.7109375" style="3" customWidth="1"/>
    <col min="2" max="2" width="72.140625" style="4" customWidth="1"/>
    <col min="3" max="3" width="8.28125" style="99" bestFit="1" customWidth="1"/>
    <col min="4" max="4" width="2.7109375" style="5" customWidth="1"/>
    <col min="5" max="5" width="16.140625" style="3" customWidth="1"/>
    <col min="6" max="6" width="3.421875" style="5" customWidth="1"/>
    <col min="7" max="7" width="16.140625" style="3" customWidth="1"/>
    <col min="8" max="8" width="4.421875" style="3" customWidth="1"/>
    <col min="9" max="16384" width="9.140625" style="3" customWidth="1"/>
  </cols>
  <sheetData>
    <row r="1" spans="1:8" ht="18">
      <c r="A1" s="40"/>
      <c r="B1" s="41"/>
      <c r="C1" s="42"/>
      <c r="D1" s="42"/>
      <c r="E1" s="40"/>
      <c r="F1" s="42"/>
      <c r="G1" s="40"/>
      <c r="H1" s="40"/>
    </row>
    <row r="2" spans="1:8" ht="36.75" customHeight="1">
      <c r="A2" s="216" t="s">
        <v>5</v>
      </c>
      <c r="B2" s="216"/>
      <c r="C2" s="216"/>
      <c r="D2" s="216"/>
      <c r="E2" s="216"/>
      <c r="F2" s="216"/>
      <c r="G2" s="216"/>
      <c r="H2" s="216"/>
    </row>
    <row r="3" spans="1:9" s="1" customFormat="1" ht="24.75" customHeight="1">
      <c r="A3" s="6"/>
      <c r="B3" s="214" t="s">
        <v>3</v>
      </c>
      <c r="C3" s="214"/>
      <c r="D3" s="214"/>
      <c r="E3" s="215"/>
      <c r="F3" s="215"/>
      <c r="G3" s="215"/>
      <c r="H3" s="215"/>
      <c r="I3" s="6"/>
    </row>
    <row r="4" spans="1:9" s="1" customFormat="1" ht="24.75" customHeight="1">
      <c r="A4" s="6"/>
      <c r="B4" s="214" t="s">
        <v>109</v>
      </c>
      <c r="C4" s="214"/>
      <c r="D4" s="214"/>
      <c r="E4" s="215"/>
      <c r="F4" s="215"/>
      <c r="G4" s="215"/>
      <c r="H4" s="215"/>
      <c r="I4" s="6"/>
    </row>
    <row r="5" spans="1:9" s="1" customFormat="1" ht="6.75" customHeight="1">
      <c r="A5" s="6"/>
      <c r="B5" s="43"/>
      <c r="C5" s="96"/>
      <c r="D5" s="44"/>
      <c r="E5" s="44"/>
      <c r="F5" s="44"/>
      <c r="G5" s="44"/>
      <c r="H5" s="44"/>
      <c r="I5" s="6"/>
    </row>
    <row r="6" spans="1:8" ht="24.75" customHeight="1">
      <c r="A6" s="40"/>
      <c r="B6" s="47" t="s">
        <v>54</v>
      </c>
      <c r="C6" s="42"/>
      <c r="D6" s="42"/>
      <c r="E6" s="40"/>
      <c r="F6" s="42"/>
      <c r="G6" s="40"/>
      <c r="H6" s="40"/>
    </row>
    <row r="7" spans="1:8" ht="21.75" customHeight="1">
      <c r="A7" s="40"/>
      <c r="B7" s="57" t="s">
        <v>55</v>
      </c>
      <c r="C7" s="100">
        <v>2.1</v>
      </c>
      <c r="D7" s="58"/>
      <c r="E7" s="51"/>
      <c r="F7" s="58"/>
      <c r="G7" s="121"/>
      <c r="H7" s="40" t="s">
        <v>23</v>
      </c>
    </row>
    <row r="8" spans="1:8" ht="6" customHeight="1">
      <c r="A8" s="40"/>
      <c r="B8" s="59"/>
      <c r="C8" s="45"/>
      <c r="D8" s="45"/>
      <c r="E8" s="46"/>
      <c r="F8" s="45"/>
      <c r="G8" s="46"/>
      <c r="H8" s="40"/>
    </row>
    <row r="9" spans="1:8" ht="21.75" customHeight="1">
      <c r="A9" s="40"/>
      <c r="B9" s="57" t="s">
        <v>64</v>
      </c>
      <c r="C9" s="101">
        <v>2.11</v>
      </c>
      <c r="D9" s="49"/>
      <c r="E9" s="46"/>
      <c r="F9" s="49"/>
      <c r="G9" s="121"/>
      <c r="H9" s="40" t="s">
        <v>23</v>
      </c>
    </row>
    <row r="10" spans="1:8" ht="6" customHeight="1">
      <c r="A10" s="40"/>
      <c r="B10" s="59"/>
      <c r="C10" s="45"/>
      <c r="D10" s="45"/>
      <c r="E10" s="46"/>
      <c r="F10" s="45"/>
      <c r="G10" s="46"/>
      <c r="H10" s="40"/>
    </row>
    <row r="11" spans="1:8" ht="21.75" customHeight="1">
      <c r="A11" s="40"/>
      <c r="B11" s="57" t="s">
        <v>65</v>
      </c>
      <c r="C11" s="45"/>
      <c r="D11" s="45"/>
      <c r="E11" s="46"/>
      <c r="F11" s="45"/>
      <c r="G11" s="46"/>
      <c r="H11" s="40"/>
    </row>
    <row r="12" spans="1:8" ht="21.75" customHeight="1">
      <c r="A12" s="40"/>
      <c r="B12" s="60" t="s">
        <v>9</v>
      </c>
      <c r="C12" s="101">
        <v>2.12</v>
      </c>
      <c r="D12" s="61"/>
      <c r="E12" s="121"/>
      <c r="F12" s="61"/>
      <c r="G12" s="51"/>
      <c r="H12" s="40" t="s">
        <v>23</v>
      </c>
    </row>
    <row r="13" spans="1:8" ht="3" customHeight="1">
      <c r="A13" s="40"/>
      <c r="B13" s="62"/>
      <c r="C13" s="61"/>
      <c r="D13" s="61"/>
      <c r="E13" s="63"/>
      <c r="F13" s="61"/>
      <c r="G13" s="51"/>
      <c r="H13" s="40"/>
    </row>
    <row r="14" spans="1:8" ht="21.75" customHeight="1">
      <c r="A14" s="40"/>
      <c r="B14" s="60" t="s">
        <v>183</v>
      </c>
      <c r="C14" s="101">
        <v>2.13</v>
      </c>
      <c r="D14" s="61"/>
      <c r="E14" s="121"/>
      <c r="F14" s="61"/>
      <c r="G14" s="51"/>
      <c r="H14" s="40"/>
    </row>
    <row r="15" spans="1:8" ht="3" customHeight="1">
      <c r="A15" s="40"/>
      <c r="B15" s="62"/>
      <c r="C15" s="61"/>
      <c r="D15" s="61"/>
      <c r="E15" s="63"/>
      <c r="F15" s="61"/>
      <c r="G15" s="51"/>
      <c r="H15" s="40"/>
    </row>
    <row r="16" spans="1:8" ht="21.75" customHeight="1">
      <c r="A16" s="40"/>
      <c r="B16" s="60" t="s">
        <v>184</v>
      </c>
      <c r="C16" s="101">
        <v>2.14</v>
      </c>
      <c r="D16" s="61"/>
      <c r="E16" s="121"/>
      <c r="F16" s="61"/>
      <c r="G16" s="51"/>
      <c r="H16" s="40"/>
    </row>
    <row r="17" spans="1:8" ht="3" customHeight="1">
      <c r="A17" s="40"/>
      <c r="B17" s="59"/>
      <c r="C17" s="61"/>
      <c r="D17" s="61"/>
      <c r="E17" s="64"/>
      <c r="F17" s="61"/>
      <c r="G17" s="51"/>
      <c r="H17" s="40"/>
    </row>
    <row r="18" spans="1:8" ht="21.75" customHeight="1">
      <c r="A18" s="40"/>
      <c r="B18" s="65" t="s">
        <v>4</v>
      </c>
      <c r="C18" s="101">
        <v>2.15</v>
      </c>
      <c r="D18" s="49"/>
      <c r="E18" s="54" t="s">
        <v>35</v>
      </c>
      <c r="F18" s="49"/>
      <c r="G18" s="122">
        <f>E12+E14+E16</f>
        <v>0</v>
      </c>
      <c r="H18" s="40"/>
    </row>
    <row r="19" spans="1:8" ht="3" customHeight="1">
      <c r="A19" s="40"/>
      <c r="B19" s="41"/>
      <c r="C19" s="45"/>
      <c r="D19" s="45"/>
      <c r="E19" s="46"/>
      <c r="F19" s="45"/>
      <c r="G19" s="46"/>
      <c r="H19" s="40"/>
    </row>
    <row r="20" spans="1:8" ht="24.75" customHeight="1">
      <c r="A20" s="40"/>
      <c r="B20" s="47" t="s">
        <v>56</v>
      </c>
      <c r="C20" s="45"/>
      <c r="D20" s="45"/>
      <c r="E20" s="46"/>
      <c r="F20" s="45"/>
      <c r="G20" s="46"/>
      <c r="H20" s="40"/>
    </row>
    <row r="21" spans="1:8" ht="21.75" customHeight="1">
      <c r="A21" s="40"/>
      <c r="B21" s="57" t="s">
        <v>57</v>
      </c>
      <c r="C21" s="100">
        <v>2.2</v>
      </c>
      <c r="D21" s="58"/>
      <c r="E21" s="51"/>
      <c r="F21" s="58"/>
      <c r="G21" s="121"/>
      <c r="H21" s="40" t="s">
        <v>23</v>
      </c>
    </row>
    <row r="22" spans="1:8" ht="3.75" customHeight="1">
      <c r="A22" s="40"/>
      <c r="B22" s="41"/>
      <c r="C22" s="45"/>
      <c r="D22" s="45"/>
      <c r="E22" s="46"/>
      <c r="F22" s="45"/>
      <c r="G22" s="46"/>
      <c r="H22" s="40"/>
    </row>
    <row r="23" spans="1:8" ht="24.75" customHeight="1">
      <c r="A23" s="40"/>
      <c r="B23" s="47" t="s">
        <v>58</v>
      </c>
      <c r="C23" s="45"/>
      <c r="D23" s="45"/>
      <c r="E23" s="46"/>
      <c r="F23" s="45"/>
      <c r="G23" s="46"/>
      <c r="H23" s="40"/>
    </row>
    <row r="24" spans="1:8" ht="21.75" customHeight="1">
      <c r="A24" s="40"/>
      <c r="B24" s="57" t="s">
        <v>59</v>
      </c>
      <c r="C24" s="45"/>
      <c r="D24" s="45"/>
      <c r="E24" s="46"/>
      <c r="F24" s="45"/>
      <c r="G24" s="51"/>
      <c r="H24" s="40"/>
    </row>
    <row r="25" spans="1:8" ht="21.75" customHeight="1">
      <c r="A25" s="40"/>
      <c r="B25" s="60" t="s">
        <v>10</v>
      </c>
      <c r="C25" s="101">
        <v>2.3</v>
      </c>
      <c r="D25" s="45"/>
      <c r="E25" s="121"/>
      <c r="F25" s="45"/>
      <c r="G25" s="51"/>
      <c r="H25" s="40" t="s">
        <v>23</v>
      </c>
    </row>
    <row r="26" spans="1:8" ht="4.5" customHeight="1">
      <c r="A26" s="40"/>
      <c r="B26" s="59"/>
      <c r="C26" s="45"/>
      <c r="D26" s="45"/>
      <c r="E26" s="63"/>
      <c r="F26" s="45"/>
      <c r="G26" s="51"/>
      <c r="H26" s="40"/>
    </row>
    <row r="27" spans="1:8" ht="21.75" customHeight="1">
      <c r="A27" s="40"/>
      <c r="B27" s="66" t="s">
        <v>11</v>
      </c>
      <c r="C27" s="101">
        <v>2.31</v>
      </c>
      <c r="D27" s="45"/>
      <c r="E27" s="121"/>
      <c r="F27" s="45"/>
      <c r="G27" s="51"/>
      <c r="H27" s="40" t="s">
        <v>23</v>
      </c>
    </row>
    <row r="28" spans="1:8" ht="4.5" customHeight="1">
      <c r="A28" s="40"/>
      <c r="B28" s="59"/>
      <c r="C28" s="45"/>
      <c r="D28" s="45"/>
      <c r="E28" s="64"/>
      <c r="F28" s="45"/>
      <c r="G28" s="51"/>
      <c r="H28" s="40"/>
    </row>
    <row r="29" spans="1:8" ht="21.75" customHeight="1">
      <c r="A29" s="40"/>
      <c r="B29" s="48" t="s">
        <v>4</v>
      </c>
      <c r="C29" s="101">
        <v>2.32</v>
      </c>
      <c r="D29" s="49"/>
      <c r="E29" s="67" t="s">
        <v>36</v>
      </c>
      <c r="F29" s="49"/>
      <c r="G29" s="122">
        <f>E25+E27</f>
        <v>0</v>
      </c>
      <c r="H29" s="40"/>
    </row>
    <row r="30" spans="1:8" ht="3" customHeight="1">
      <c r="A30" s="40"/>
      <c r="B30" s="68"/>
      <c r="C30" s="45"/>
      <c r="D30" s="45"/>
      <c r="E30" s="46"/>
      <c r="F30" s="45"/>
      <c r="G30" s="46"/>
      <c r="H30" s="40"/>
    </row>
    <row r="31" spans="1:8" ht="24.75" customHeight="1">
      <c r="A31" s="40"/>
      <c r="B31" s="47" t="s">
        <v>47</v>
      </c>
      <c r="C31" s="45"/>
      <c r="D31" s="45"/>
      <c r="E31" s="46"/>
      <c r="F31" s="45"/>
      <c r="G31" s="46"/>
      <c r="H31" s="40"/>
    </row>
    <row r="32" spans="1:8" ht="21.75" customHeight="1">
      <c r="A32" s="40"/>
      <c r="B32" s="60" t="s">
        <v>12</v>
      </c>
      <c r="C32" s="101">
        <v>2.4</v>
      </c>
      <c r="D32" s="45"/>
      <c r="E32" s="121"/>
      <c r="F32" s="45"/>
      <c r="G32" s="51"/>
      <c r="H32" s="40"/>
    </row>
    <row r="33" spans="1:8" ht="3" customHeight="1">
      <c r="A33" s="40"/>
      <c r="B33" s="59"/>
      <c r="C33" s="45"/>
      <c r="D33" s="45"/>
      <c r="E33" s="63"/>
      <c r="F33" s="45"/>
      <c r="G33" s="51"/>
      <c r="H33" s="40"/>
    </row>
    <row r="34" spans="1:8" ht="21.75" customHeight="1">
      <c r="A34" s="40"/>
      <c r="B34" s="60" t="s">
        <v>71</v>
      </c>
      <c r="C34" s="101">
        <v>2.41</v>
      </c>
      <c r="D34" s="45"/>
      <c r="E34" s="121"/>
      <c r="F34" s="45"/>
      <c r="G34" s="46"/>
      <c r="H34" s="40"/>
    </row>
    <row r="35" spans="1:8" ht="3" customHeight="1">
      <c r="A35" s="40"/>
      <c r="B35" s="59"/>
      <c r="C35" s="45"/>
      <c r="D35" s="45"/>
      <c r="E35" s="64"/>
      <c r="F35" s="45"/>
      <c r="G35" s="51"/>
      <c r="H35" s="40"/>
    </row>
    <row r="36" spans="1:8" ht="21.75" customHeight="1">
      <c r="A36" s="40"/>
      <c r="B36" s="57" t="s">
        <v>4</v>
      </c>
      <c r="C36" s="101">
        <v>2.42</v>
      </c>
      <c r="D36" s="49"/>
      <c r="E36" s="54" t="s">
        <v>37</v>
      </c>
      <c r="F36" s="49"/>
      <c r="G36" s="122">
        <f>E32+E34</f>
        <v>0</v>
      </c>
      <c r="H36" s="40" t="s">
        <v>23</v>
      </c>
    </row>
    <row r="37" spans="1:8" ht="2.25" customHeight="1">
      <c r="A37" s="40"/>
      <c r="B37" s="41"/>
      <c r="C37" s="45"/>
      <c r="D37" s="45"/>
      <c r="E37" s="46"/>
      <c r="F37" s="45"/>
      <c r="G37" s="51"/>
      <c r="H37" s="40"/>
    </row>
    <row r="38" spans="1:8" ht="21.75" customHeight="1">
      <c r="A38" s="40"/>
      <c r="B38" s="47" t="s">
        <v>44</v>
      </c>
      <c r="C38" s="45"/>
      <c r="D38" s="45"/>
      <c r="E38" s="46"/>
      <c r="F38" s="45"/>
      <c r="G38" s="51"/>
      <c r="H38" s="40"/>
    </row>
    <row r="39" spans="1:8" ht="21.75" customHeight="1">
      <c r="A39" s="40"/>
      <c r="B39" s="57" t="s">
        <v>13</v>
      </c>
      <c r="C39" s="45"/>
      <c r="D39" s="45"/>
      <c r="E39" s="46"/>
      <c r="F39" s="45"/>
      <c r="G39" s="46"/>
      <c r="H39" s="40"/>
    </row>
    <row r="40" spans="1:8" ht="21.75" customHeight="1">
      <c r="A40" s="40"/>
      <c r="B40" s="60" t="s">
        <v>9</v>
      </c>
      <c r="C40" s="101">
        <v>2.5</v>
      </c>
      <c r="D40" s="45"/>
      <c r="E40" s="121"/>
      <c r="F40" s="45"/>
      <c r="G40" s="51"/>
      <c r="H40" s="40"/>
    </row>
    <row r="41" spans="1:8" ht="3" customHeight="1">
      <c r="A41" s="40"/>
      <c r="B41" s="59"/>
      <c r="C41" s="45"/>
      <c r="D41" s="45"/>
      <c r="E41" s="63"/>
      <c r="F41" s="45"/>
      <c r="G41" s="51"/>
      <c r="H41" s="40"/>
    </row>
    <row r="42" spans="1:8" ht="21.75" customHeight="1">
      <c r="A42" s="40"/>
      <c r="B42" s="60" t="s">
        <v>185</v>
      </c>
      <c r="C42" s="101">
        <v>2.51</v>
      </c>
      <c r="D42" s="45"/>
      <c r="E42" s="121"/>
      <c r="F42" s="45"/>
      <c r="G42" s="46"/>
      <c r="H42" s="40"/>
    </row>
    <row r="43" spans="1:8" ht="3" customHeight="1">
      <c r="A43" s="40"/>
      <c r="B43" s="59"/>
      <c r="C43" s="45"/>
      <c r="D43" s="45"/>
      <c r="E43" s="64"/>
      <c r="F43" s="45"/>
      <c r="G43" s="51"/>
      <c r="H43" s="40"/>
    </row>
    <row r="44" spans="1:8" ht="21.75" customHeight="1">
      <c r="A44" s="40"/>
      <c r="B44" s="57" t="s">
        <v>4</v>
      </c>
      <c r="C44" s="101">
        <v>2.52</v>
      </c>
      <c r="D44" s="49"/>
      <c r="E44" s="54" t="s">
        <v>38</v>
      </c>
      <c r="F44" s="49"/>
      <c r="G44" s="122">
        <f>E40+E42</f>
        <v>0</v>
      </c>
      <c r="H44" s="40" t="s">
        <v>23</v>
      </c>
    </row>
    <row r="45" spans="1:8" ht="3" customHeight="1">
      <c r="A45" s="40"/>
      <c r="B45" s="59"/>
      <c r="C45" s="45"/>
      <c r="D45" s="45"/>
      <c r="E45" s="46"/>
      <c r="F45" s="45"/>
      <c r="G45" s="46"/>
      <c r="H45" s="40"/>
    </row>
    <row r="46" spans="1:8" ht="21.75" customHeight="1">
      <c r="A46" s="40"/>
      <c r="B46" s="57" t="s">
        <v>14</v>
      </c>
      <c r="C46" s="101">
        <v>2.53</v>
      </c>
      <c r="D46" s="49"/>
      <c r="E46" s="46"/>
      <c r="F46" s="49"/>
      <c r="G46" s="121"/>
      <c r="H46" s="40" t="s">
        <v>23</v>
      </c>
    </row>
    <row r="47" spans="1:8" ht="3" customHeight="1">
      <c r="A47" s="40"/>
      <c r="B47" s="59"/>
      <c r="C47" s="45"/>
      <c r="D47" s="45"/>
      <c r="E47" s="46"/>
      <c r="F47" s="45"/>
      <c r="G47" s="51"/>
      <c r="H47" s="40"/>
    </row>
    <row r="48" spans="1:8" ht="21.75" customHeight="1">
      <c r="A48" s="40"/>
      <c r="B48" s="57" t="s">
        <v>62</v>
      </c>
      <c r="C48" s="101">
        <v>2.54</v>
      </c>
      <c r="D48" s="49"/>
      <c r="E48" s="46"/>
      <c r="F48" s="49"/>
      <c r="G48" s="69" t="s">
        <v>1</v>
      </c>
      <c r="H48" s="40"/>
    </row>
    <row r="49" spans="1:8" ht="3.75" customHeight="1">
      <c r="A49" s="40"/>
      <c r="B49" s="40"/>
      <c r="C49" s="45"/>
      <c r="D49" s="45"/>
      <c r="E49" s="46"/>
      <c r="F49" s="45"/>
      <c r="G49" s="46"/>
      <c r="H49" s="40"/>
    </row>
    <row r="50" spans="1:8" ht="21.75" customHeight="1">
      <c r="A50" s="40"/>
      <c r="B50" s="70" t="s">
        <v>15</v>
      </c>
      <c r="C50" s="46"/>
      <c r="D50" s="46"/>
      <c r="E50" s="46"/>
      <c r="F50" s="46"/>
      <c r="G50" s="46"/>
      <c r="H50" s="40"/>
    </row>
    <row r="51" spans="1:8" ht="21.75" customHeight="1">
      <c r="A51" s="40"/>
      <c r="B51" s="70" t="s">
        <v>16</v>
      </c>
      <c r="C51" s="102">
        <v>2.55</v>
      </c>
      <c r="D51" s="71"/>
      <c r="E51" s="46"/>
      <c r="F51" s="71"/>
      <c r="G51" s="121"/>
      <c r="H51" s="40" t="s">
        <v>23</v>
      </c>
    </row>
    <row r="52" spans="1:8" ht="24.75" customHeight="1">
      <c r="A52" s="40"/>
      <c r="B52" s="47" t="s">
        <v>60</v>
      </c>
      <c r="C52" s="97"/>
      <c r="D52" s="45"/>
      <c r="E52" s="46"/>
      <c r="F52" s="45"/>
      <c r="G52" s="46"/>
      <c r="H52" s="40"/>
    </row>
    <row r="53" spans="1:8" ht="21.75" customHeight="1">
      <c r="A53" s="40"/>
      <c r="B53" s="57" t="s">
        <v>61</v>
      </c>
      <c r="C53" s="97"/>
      <c r="D53" s="45"/>
      <c r="E53" s="46"/>
      <c r="F53" s="45"/>
      <c r="G53" s="46"/>
      <c r="H53" s="40"/>
    </row>
    <row r="54" spans="1:8" ht="21.75" customHeight="1">
      <c r="A54" s="40"/>
      <c r="B54" s="60" t="s">
        <v>19</v>
      </c>
      <c r="C54" s="101">
        <v>2.6</v>
      </c>
      <c r="D54" s="45"/>
      <c r="E54" s="121"/>
      <c r="F54" s="45"/>
      <c r="G54" s="51"/>
      <c r="H54" s="40"/>
    </row>
    <row r="55" spans="1:8" ht="3.75" customHeight="1">
      <c r="A55" s="40"/>
      <c r="B55" s="59"/>
      <c r="C55" s="97"/>
      <c r="D55" s="45"/>
      <c r="E55" s="46"/>
      <c r="F55" s="45"/>
      <c r="G55" s="51"/>
      <c r="H55" s="40"/>
    </row>
    <row r="56" spans="1:8" ht="21.75" customHeight="1">
      <c r="A56" s="40"/>
      <c r="B56" s="60" t="s">
        <v>20</v>
      </c>
      <c r="C56" s="101">
        <v>2.61</v>
      </c>
      <c r="D56" s="45"/>
      <c r="E56" s="121"/>
      <c r="F56" s="45"/>
      <c r="G56" s="51"/>
      <c r="H56" s="40"/>
    </row>
    <row r="57" spans="1:8" ht="3.75" customHeight="1">
      <c r="A57" s="40"/>
      <c r="B57" s="59"/>
      <c r="C57" s="97"/>
      <c r="D57" s="45"/>
      <c r="E57" s="46"/>
      <c r="F57" s="45"/>
      <c r="G57" s="51"/>
      <c r="H57" s="40"/>
    </row>
    <row r="58" spans="1:8" ht="22.5" customHeight="1">
      <c r="A58" s="40"/>
      <c r="B58" s="57" t="s">
        <v>4</v>
      </c>
      <c r="C58" s="101">
        <v>2.62</v>
      </c>
      <c r="D58" s="49"/>
      <c r="E58" s="72" t="s">
        <v>39</v>
      </c>
      <c r="F58" s="49"/>
      <c r="G58" s="122">
        <f>E54+E56</f>
        <v>0</v>
      </c>
      <c r="H58" s="40" t="s">
        <v>23</v>
      </c>
    </row>
    <row r="59" spans="1:8" ht="3.75" customHeight="1">
      <c r="A59" s="40"/>
      <c r="B59" s="59"/>
      <c r="C59" s="97"/>
      <c r="D59" s="49"/>
      <c r="E59" s="73"/>
      <c r="F59" s="49"/>
      <c r="G59" s="51"/>
      <c r="H59" s="40"/>
    </row>
    <row r="60" spans="1:8" ht="21.75" customHeight="1">
      <c r="A60" s="217"/>
      <c r="B60" s="74" t="s">
        <v>100</v>
      </c>
      <c r="C60" s="97"/>
      <c r="D60" s="45"/>
      <c r="E60" s="75"/>
      <c r="F60" s="45"/>
      <c r="G60" s="51"/>
      <c r="H60" s="40"/>
    </row>
    <row r="61" spans="1:8" ht="21.75" customHeight="1">
      <c r="A61" s="217"/>
      <c r="B61" s="74" t="s">
        <v>101</v>
      </c>
      <c r="C61" s="101">
        <v>2.63</v>
      </c>
      <c r="D61" s="49"/>
      <c r="E61" s="75"/>
      <c r="F61" s="49"/>
      <c r="G61" s="121"/>
      <c r="H61" s="40" t="s">
        <v>23</v>
      </c>
    </row>
    <row r="62" spans="1:8" ht="3.75" customHeight="1">
      <c r="A62" s="217"/>
      <c r="B62" s="74"/>
      <c r="C62" s="49"/>
      <c r="D62" s="49"/>
      <c r="E62" s="75"/>
      <c r="F62" s="49"/>
      <c r="G62" s="149"/>
      <c r="H62" s="40"/>
    </row>
    <row r="63" spans="1:8" ht="21" customHeight="1">
      <c r="A63" s="217"/>
      <c r="B63" s="74" t="s">
        <v>102</v>
      </c>
      <c r="C63" s="101">
        <v>2.64</v>
      </c>
      <c r="D63" s="46"/>
      <c r="E63" s="75"/>
      <c r="F63" s="46"/>
      <c r="G63" s="121"/>
      <c r="H63" s="40" t="s">
        <v>23</v>
      </c>
    </row>
    <row r="64" spans="1:8" ht="3.75" customHeight="1">
      <c r="A64" s="217"/>
      <c r="B64" s="74"/>
      <c r="C64" s="49"/>
      <c r="D64" s="49"/>
      <c r="E64" s="75"/>
      <c r="F64" s="49"/>
      <c r="G64" s="149"/>
      <c r="H64" s="40"/>
    </row>
    <row r="65" spans="1:8" ht="21" customHeight="1">
      <c r="A65" s="217"/>
      <c r="B65" s="74" t="s">
        <v>103</v>
      </c>
      <c r="C65" s="49"/>
      <c r="D65" s="46"/>
      <c r="E65" s="75"/>
      <c r="F65" s="46"/>
      <c r="G65" s="150"/>
      <c r="H65" s="40"/>
    </row>
    <row r="66" spans="1:8" ht="21" customHeight="1">
      <c r="A66" s="217"/>
      <c r="B66" s="74" t="s">
        <v>104</v>
      </c>
      <c r="C66" s="101">
        <v>2.65</v>
      </c>
      <c r="D66" s="46"/>
      <c r="E66" s="75"/>
      <c r="F66" s="46"/>
      <c r="G66" s="121"/>
      <c r="H66" s="40" t="s">
        <v>23</v>
      </c>
    </row>
    <row r="67" spans="1:8" ht="24.75" customHeight="1">
      <c r="A67" s="40"/>
      <c r="B67" s="47" t="s">
        <v>18</v>
      </c>
      <c r="C67" s="97"/>
      <c r="D67" s="45"/>
      <c r="E67" s="46"/>
      <c r="F67" s="45"/>
      <c r="G67" s="46"/>
      <c r="H67" s="40"/>
    </row>
    <row r="68" spans="1:8" ht="60.75">
      <c r="A68" s="40"/>
      <c r="B68" s="76" t="s">
        <v>72</v>
      </c>
      <c r="C68" s="97"/>
      <c r="D68" s="45"/>
      <c r="E68" s="46"/>
      <c r="F68" s="45"/>
      <c r="G68" s="46"/>
      <c r="H68" s="40"/>
    </row>
    <row r="69" spans="1:8" ht="21.75" customHeight="1">
      <c r="A69" s="40"/>
      <c r="B69" s="60" t="s">
        <v>67</v>
      </c>
      <c r="C69" s="101" t="s">
        <v>68</v>
      </c>
      <c r="D69" s="45"/>
      <c r="E69" s="121"/>
      <c r="F69" s="45"/>
      <c r="G69" s="46"/>
      <c r="H69" s="40"/>
    </row>
    <row r="70" spans="1:8" ht="3.75" customHeight="1">
      <c r="A70" s="40"/>
      <c r="B70" s="59"/>
      <c r="C70" s="97"/>
      <c r="D70" s="45"/>
      <c r="E70" s="63"/>
      <c r="F70" s="45"/>
      <c r="G70" s="46"/>
      <c r="H70" s="40"/>
    </row>
    <row r="71" spans="1:8" ht="21.75" customHeight="1">
      <c r="A71" s="40"/>
      <c r="B71" s="60" t="s">
        <v>70</v>
      </c>
      <c r="C71" s="101" t="s">
        <v>69</v>
      </c>
      <c r="D71" s="45"/>
      <c r="E71" s="121"/>
      <c r="F71" s="45"/>
      <c r="G71" s="46"/>
      <c r="H71" s="40"/>
    </row>
    <row r="72" spans="1:8" ht="3.75" customHeight="1">
      <c r="A72" s="40"/>
      <c r="B72" s="59"/>
      <c r="C72" s="97"/>
      <c r="D72" s="45"/>
      <c r="E72" s="63"/>
      <c r="F72" s="45"/>
      <c r="G72" s="46"/>
      <c r="H72" s="40"/>
    </row>
    <row r="73" spans="1:8" ht="21.75" customHeight="1">
      <c r="A73" s="40"/>
      <c r="B73" s="60" t="s">
        <v>17</v>
      </c>
      <c r="C73" s="101">
        <v>2.71</v>
      </c>
      <c r="D73" s="45"/>
      <c r="E73" s="121"/>
      <c r="F73" s="45"/>
      <c r="G73" s="46"/>
      <c r="H73" s="40"/>
    </row>
    <row r="74" spans="1:8" ht="3.75" customHeight="1">
      <c r="A74" s="40"/>
      <c r="B74" s="59"/>
      <c r="C74" s="97"/>
      <c r="D74" s="45"/>
      <c r="E74" s="63"/>
      <c r="F74" s="45"/>
      <c r="G74" s="46"/>
      <c r="H74" s="40"/>
    </row>
    <row r="75" spans="1:8" ht="21.75" customHeight="1">
      <c r="A75" s="40"/>
      <c r="B75" s="60" t="s">
        <v>95</v>
      </c>
      <c r="C75" s="101">
        <v>2.72</v>
      </c>
      <c r="D75" s="45"/>
      <c r="E75" s="121"/>
      <c r="F75" s="45"/>
      <c r="G75" s="46"/>
      <c r="H75" s="40"/>
    </row>
    <row r="76" spans="1:8" ht="4.5" customHeight="1">
      <c r="A76" s="40"/>
      <c r="B76" s="59"/>
      <c r="C76" s="97"/>
      <c r="D76" s="45"/>
      <c r="E76" s="63"/>
      <c r="F76" s="45"/>
      <c r="G76" s="46"/>
      <c r="H76" s="40"/>
    </row>
    <row r="77" spans="1:8" ht="21.75" customHeight="1">
      <c r="A77" s="40"/>
      <c r="B77" s="60" t="s">
        <v>6</v>
      </c>
      <c r="C77" s="101">
        <v>2.73</v>
      </c>
      <c r="D77" s="45"/>
      <c r="E77" s="121"/>
      <c r="F77" s="45"/>
      <c r="G77" s="46"/>
      <c r="H77" s="40"/>
    </row>
    <row r="78" spans="1:8" ht="6" customHeight="1">
      <c r="A78" s="40"/>
      <c r="B78" s="59"/>
      <c r="C78" s="97"/>
      <c r="D78" s="45"/>
      <c r="E78" s="63"/>
      <c r="F78" s="45"/>
      <c r="G78" s="46"/>
      <c r="H78" s="40"/>
    </row>
    <row r="79" spans="1:8" ht="21.75" customHeight="1">
      <c r="A79" s="40"/>
      <c r="B79" s="60" t="s">
        <v>7</v>
      </c>
      <c r="C79" s="101">
        <v>2.74</v>
      </c>
      <c r="D79" s="45"/>
      <c r="E79" s="121"/>
      <c r="F79" s="45"/>
      <c r="G79" s="46"/>
      <c r="H79" s="40"/>
    </row>
    <row r="80" spans="1:8" ht="3" customHeight="1">
      <c r="A80" s="40"/>
      <c r="B80" s="59"/>
      <c r="C80" s="97"/>
      <c r="D80" s="45"/>
      <c r="E80" s="63"/>
      <c r="F80" s="45"/>
      <c r="G80" s="46"/>
      <c r="H80" s="40"/>
    </row>
    <row r="81" spans="1:8" ht="21.75" customHeight="1">
      <c r="A81" s="40"/>
      <c r="B81" s="60" t="s">
        <v>21</v>
      </c>
      <c r="C81" s="101">
        <v>2.75</v>
      </c>
      <c r="D81" s="45"/>
      <c r="E81" s="121"/>
      <c r="F81" s="45"/>
      <c r="G81" s="46"/>
      <c r="H81" s="40"/>
    </row>
    <row r="82" spans="1:8" ht="6" customHeight="1">
      <c r="A82" s="40"/>
      <c r="B82" s="57"/>
      <c r="C82" s="97"/>
      <c r="D82" s="45"/>
      <c r="E82" s="63"/>
      <c r="F82" s="45"/>
      <c r="G82" s="46"/>
      <c r="H82" s="40"/>
    </row>
    <row r="83" spans="1:8" ht="21.75" customHeight="1">
      <c r="A83" s="40"/>
      <c r="B83" s="60" t="s">
        <v>8</v>
      </c>
      <c r="C83" s="101">
        <v>2.76</v>
      </c>
      <c r="D83" s="45"/>
      <c r="E83" s="121"/>
      <c r="F83" s="45"/>
      <c r="G83" s="46"/>
      <c r="H83" s="40"/>
    </row>
    <row r="84" spans="1:8" ht="3.75" customHeight="1">
      <c r="A84" s="40"/>
      <c r="B84" s="77"/>
      <c r="C84" s="97"/>
      <c r="D84" s="45"/>
      <c r="E84" s="64"/>
      <c r="F84" s="45"/>
      <c r="G84" s="46"/>
      <c r="H84" s="40"/>
    </row>
    <row r="85" spans="1:8" ht="21.75" customHeight="1">
      <c r="A85" s="40"/>
      <c r="B85" s="156" t="s">
        <v>45</v>
      </c>
      <c r="C85" s="101">
        <v>2.77</v>
      </c>
      <c r="D85" s="45"/>
      <c r="E85" s="121"/>
      <c r="F85" s="45"/>
      <c r="G85" s="46"/>
      <c r="H85" s="40"/>
    </row>
    <row r="86" spans="1:8" ht="3.75" customHeight="1">
      <c r="A86" s="40"/>
      <c r="B86" s="77"/>
      <c r="C86" s="45"/>
      <c r="D86" s="45"/>
      <c r="E86" s="64"/>
      <c r="F86" s="45"/>
      <c r="G86" s="46"/>
      <c r="H86" s="40"/>
    </row>
    <row r="87" spans="1:8" ht="21.75" customHeight="1">
      <c r="A87" s="40"/>
      <c r="B87" s="57" t="s">
        <v>2</v>
      </c>
      <c r="C87" s="101">
        <v>2.78</v>
      </c>
      <c r="D87" s="49"/>
      <c r="E87" s="67" t="s">
        <v>40</v>
      </c>
      <c r="F87" s="49"/>
      <c r="G87" s="122">
        <f>E69+E71+E73+E75+E77+E79+E81+E83+E85</f>
        <v>0</v>
      </c>
      <c r="H87" s="40" t="s">
        <v>23</v>
      </c>
    </row>
    <row r="88" spans="1:8" ht="3.75" customHeight="1">
      <c r="A88" s="40"/>
      <c r="B88" s="77"/>
      <c r="C88" s="97"/>
      <c r="D88" s="45"/>
      <c r="E88" s="51"/>
      <c r="F88" s="45"/>
      <c r="G88" s="46"/>
      <c r="H88" s="40"/>
    </row>
    <row r="89" spans="1:8" ht="24.75" customHeight="1">
      <c r="A89" s="40"/>
      <c r="B89" s="47" t="s">
        <v>177</v>
      </c>
      <c r="C89" s="97"/>
      <c r="D89" s="45"/>
      <c r="E89" s="46"/>
      <c r="F89" s="45"/>
      <c r="G89" s="46"/>
      <c r="H89" s="40"/>
    </row>
    <row r="90" spans="1:8" ht="40.5">
      <c r="A90" s="40"/>
      <c r="B90" s="197" t="s">
        <v>179</v>
      </c>
      <c r="C90" s="101">
        <v>2.8</v>
      </c>
      <c r="D90" s="45"/>
      <c r="E90" s="46"/>
      <c r="F90" s="45"/>
      <c r="G90" s="46"/>
      <c r="H90" s="40"/>
    </row>
    <row r="91" spans="1:8" ht="3" customHeight="1">
      <c r="A91" s="40"/>
      <c r="B91" s="197"/>
      <c r="C91" s="98"/>
      <c r="D91" s="45"/>
      <c r="E91" s="46"/>
      <c r="F91" s="45"/>
      <c r="G91" s="46"/>
      <c r="H91" s="40"/>
    </row>
    <row r="92" spans="1:8" ht="36">
      <c r="A92" s="40"/>
      <c r="B92" s="196" t="s">
        <v>180</v>
      </c>
      <c r="C92" s="101">
        <v>2.81</v>
      </c>
      <c r="D92" s="42"/>
      <c r="E92" s="69" t="s">
        <v>1</v>
      </c>
      <c r="F92" s="42"/>
      <c r="G92" s="40"/>
      <c r="H92" s="40"/>
    </row>
    <row r="93" spans="1:8" ht="3" customHeight="1">
      <c r="A93" s="40"/>
      <c r="B93" s="196"/>
      <c r="C93" s="98"/>
      <c r="D93" s="42"/>
      <c r="E93" s="198"/>
      <c r="F93" s="42"/>
      <c r="G93" s="40"/>
      <c r="H93" s="40"/>
    </row>
    <row r="94" spans="1:8" ht="36">
      <c r="A94" s="40"/>
      <c r="B94" s="196" t="s">
        <v>175</v>
      </c>
      <c r="C94" s="101">
        <v>2.82</v>
      </c>
      <c r="D94" s="42"/>
      <c r="E94" s="69" t="s">
        <v>1</v>
      </c>
      <c r="F94" s="42"/>
      <c r="G94" s="40"/>
      <c r="H94" s="40"/>
    </row>
    <row r="95" spans="1:8" ht="3" customHeight="1">
      <c r="A95" s="40"/>
      <c r="B95" s="196"/>
      <c r="C95" s="98"/>
      <c r="D95" s="42"/>
      <c r="E95" s="198"/>
      <c r="F95" s="42"/>
      <c r="G95" s="40"/>
      <c r="H95" s="40"/>
    </row>
    <row r="96" spans="1:8" ht="36">
      <c r="A96" s="40"/>
      <c r="B96" s="196" t="s">
        <v>176</v>
      </c>
      <c r="C96" s="101">
        <v>2.83</v>
      </c>
      <c r="D96" s="42"/>
      <c r="E96" s="69" t="s">
        <v>1</v>
      </c>
      <c r="F96" s="42"/>
      <c r="G96" s="40"/>
      <c r="H96" s="40"/>
    </row>
    <row r="97" spans="1:8" ht="3" customHeight="1">
      <c r="A97" s="40"/>
      <c r="B97" s="196"/>
      <c r="C97" s="98"/>
      <c r="D97" s="42"/>
      <c r="E97" s="198"/>
      <c r="F97" s="42"/>
      <c r="G97" s="40"/>
      <c r="H97" s="40"/>
    </row>
    <row r="98" spans="1:8" ht="36">
      <c r="A98" s="40"/>
      <c r="B98" s="196" t="s">
        <v>178</v>
      </c>
      <c r="C98" s="101">
        <v>2.84</v>
      </c>
      <c r="D98" s="42"/>
      <c r="E98" s="69" t="s">
        <v>1</v>
      </c>
      <c r="F98" s="42"/>
      <c r="G98" s="40"/>
      <c r="H98" s="40"/>
    </row>
    <row r="99" spans="1:8" ht="18">
      <c r="A99" s="40"/>
      <c r="B99" s="41"/>
      <c r="C99" s="98"/>
      <c r="D99" s="42"/>
      <c r="E99" s="40"/>
      <c r="F99" s="42"/>
      <c r="G99" s="40"/>
      <c r="H99" s="40"/>
    </row>
    <row r="100" spans="1:8" ht="18">
      <c r="A100" s="40"/>
      <c r="B100" s="41"/>
      <c r="C100" s="98"/>
      <c r="D100" s="42"/>
      <c r="E100" s="40"/>
      <c r="F100" s="42"/>
      <c r="G100" s="40"/>
      <c r="H100" s="40"/>
    </row>
    <row r="101" spans="1:8" ht="18">
      <c r="A101" s="40"/>
      <c r="B101" s="41"/>
      <c r="C101" s="98"/>
      <c r="D101" s="42"/>
      <c r="E101" s="40"/>
      <c r="F101" s="42"/>
      <c r="G101" s="40"/>
      <c r="H101" s="40"/>
    </row>
    <row r="102" spans="1:8" ht="18">
      <c r="A102" s="40"/>
      <c r="B102" s="41"/>
      <c r="C102" s="98"/>
      <c r="D102" s="42"/>
      <c r="E102" s="40"/>
      <c r="F102" s="42"/>
      <c r="G102" s="40"/>
      <c r="H102" s="40"/>
    </row>
    <row r="103" spans="1:8" ht="18">
      <c r="A103" s="40"/>
      <c r="B103" s="41"/>
      <c r="C103" s="98"/>
      <c r="D103" s="42"/>
      <c r="E103" s="40"/>
      <c r="F103" s="42"/>
      <c r="G103" s="40"/>
      <c r="H103" s="40"/>
    </row>
    <row r="104" spans="1:8" ht="18">
      <c r="A104" s="40"/>
      <c r="B104" s="41"/>
      <c r="C104" s="98"/>
      <c r="D104" s="42"/>
      <c r="E104" s="40"/>
      <c r="F104" s="42"/>
      <c r="G104" s="40"/>
      <c r="H104" s="40"/>
    </row>
    <row r="105" spans="1:8" ht="18">
      <c r="A105" s="40"/>
      <c r="B105" s="41"/>
      <c r="C105" s="98"/>
      <c r="D105" s="42"/>
      <c r="E105" s="40"/>
      <c r="F105" s="42"/>
      <c r="G105" s="40"/>
      <c r="H105" s="40"/>
    </row>
    <row r="106" spans="1:8" ht="18">
      <c r="A106" s="40"/>
      <c r="B106" s="41"/>
      <c r="C106" s="98"/>
      <c r="D106" s="42"/>
      <c r="E106" s="40"/>
      <c r="F106" s="42"/>
      <c r="G106" s="40"/>
      <c r="H106" s="40"/>
    </row>
    <row r="107" spans="1:8" ht="18">
      <c r="A107" s="40"/>
      <c r="B107" s="41"/>
      <c r="C107" s="98"/>
      <c r="D107" s="42"/>
      <c r="E107" s="40"/>
      <c r="F107" s="42"/>
      <c r="G107" s="40"/>
      <c r="H107" s="40"/>
    </row>
    <row r="108" spans="1:8" ht="18">
      <c r="A108" s="40"/>
      <c r="B108" s="41"/>
      <c r="C108" s="98"/>
      <c r="D108" s="42"/>
      <c r="E108" s="40"/>
      <c r="F108" s="42"/>
      <c r="G108" s="40"/>
      <c r="H108" s="40"/>
    </row>
    <row r="109" spans="1:8" ht="18">
      <c r="A109" s="40"/>
      <c r="B109" s="41"/>
      <c r="C109" s="98"/>
      <c r="D109" s="42"/>
      <c r="E109" s="40"/>
      <c r="F109" s="42"/>
      <c r="G109" s="40"/>
      <c r="H109" s="40"/>
    </row>
    <row r="110" spans="1:8" ht="18">
      <c r="A110" s="40"/>
      <c r="B110" s="41"/>
      <c r="C110" s="98"/>
      <c r="D110" s="42"/>
      <c r="E110" s="40"/>
      <c r="F110" s="42"/>
      <c r="G110" s="40"/>
      <c r="H110" s="40"/>
    </row>
    <row r="111" spans="1:8" ht="18">
      <c r="A111" s="40"/>
      <c r="B111" s="41"/>
      <c r="C111" s="98"/>
      <c r="D111" s="42"/>
      <c r="E111" s="40"/>
      <c r="F111" s="42"/>
      <c r="G111" s="40"/>
      <c r="H111" s="40"/>
    </row>
    <row r="112" spans="1:8" ht="18">
      <c r="A112" s="40"/>
      <c r="B112" s="41"/>
      <c r="C112" s="98"/>
      <c r="D112" s="42"/>
      <c r="E112" s="40"/>
      <c r="F112" s="42"/>
      <c r="G112" s="40"/>
      <c r="H112" s="40"/>
    </row>
    <row r="113" spans="1:8" ht="18">
      <c r="A113" s="40"/>
      <c r="B113" s="41"/>
      <c r="C113" s="98"/>
      <c r="D113" s="42"/>
      <c r="E113" s="40"/>
      <c r="F113" s="42"/>
      <c r="G113" s="40"/>
      <c r="H113" s="40"/>
    </row>
    <row r="114" spans="1:8" ht="18">
      <c r="A114" s="40"/>
      <c r="B114" s="41"/>
      <c r="C114" s="98"/>
      <c r="D114" s="42"/>
      <c r="E114" s="40"/>
      <c r="F114" s="42"/>
      <c r="G114" s="40"/>
      <c r="H114" s="40"/>
    </row>
    <row r="115" spans="1:8" ht="18">
      <c r="A115" s="40"/>
      <c r="B115" s="41"/>
      <c r="C115" s="98"/>
      <c r="D115" s="42"/>
      <c r="E115" s="40"/>
      <c r="F115" s="42"/>
      <c r="G115" s="40"/>
      <c r="H115" s="40"/>
    </row>
    <row r="116" spans="1:8" ht="18">
      <c r="A116" s="40"/>
      <c r="B116" s="41"/>
      <c r="C116" s="98"/>
      <c r="D116" s="42"/>
      <c r="E116" s="40"/>
      <c r="F116" s="42"/>
      <c r="G116" s="40"/>
      <c r="H116" s="40"/>
    </row>
    <row r="117" spans="1:8" ht="18">
      <c r="A117" s="40"/>
      <c r="B117" s="41"/>
      <c r="C117" s="98"/>
      <c r="D117" s="42"/>
      <c r="E117" s="40"/>
      <c r="F117" s="42"/>
      <c r="G117" s="40"/>
      <c r="H117" s="40"/>
    </row>
    <row r="118" spans="1:8" ht="18">
      <c r="A118" s="40"/>
      <c r="B118" s="41"/>
      <c r="C118" s="98"/>
      <c r="D118" s="42"/>
      <c r="E118" s="40"/>
      <c r="F118" s="42"/>
      <c r="G118" s="40"/>
      <c r="H118" s="40"/>
    </row>
    <row r="119" spans="1:8" ht="18">
      <c r="A119" s="40"/>
      <c r="B119" s="41"/>
      <c r="C119" s="98"/>
      <c r="D119" s="42"/>
      <c r="E119" s="40"/>
      <c r="F119" s="42"/>
      <c r="G119" s="40"/>
      <c r="H119" s="40"/>
    </row>
    <row r="120" spans="1:8" ht="18">
      <c r="A120" s="40"/>
      <c r="B120" s="41"/>
      <c r="C120" s="98"/>
      <c r="D120" s="42"/>
      <c r="E120" s="40"/>
      <c r="F120" s="42"/>
      <c r="G120" s="40"/>
      <c r="H120" s="40"/>
    </row>
    <row r="121" spans="1:8" ht="18">
      <c r="A121" s="40"/>
      <c r="B121" s="41"/>
      <c r="C121" s="98"/>
      <c r="D121" s="42"/>
      <c r="E121" s="40"/>
      <c r="F121" s="42"/>
      <c r="G121" s="40"/>
      <c r="H121" s="40"/>
    </row>
    <row r="122" spans="1:8" ht="18">
      <c r="A122" s="40"/>
      <c r="B122" s="41"/>
      <c r="C122" s="98"/>
      <c r="D122" s="42"/>
      <c r="E122" s="40"/>
      <c r="F122" s="42"/>
      <c r="G122" s="40"/>
      <c r="H122" s="40"/>
    </row>
    <row r="123" spans="1:8" ht="18">
      <c r="A123" s="40"/>
      <c r="B123" s="41"/>
      <c r="C123" s="98"/>
      <c r="D123" s="42"/>
      <c r="E123" s="40"/>
      <c r="F123" s="42"/>
      <c r="G123" s="40"/>
      <c r="H123" s="40"/>
    </row>
    <row r="124" spans="1:8" ht="18">
      <c r="A124" s="40"/>
      <c r="B124" s="41"/>
      <c r="C124" s="98"/>
      <c r="D124" s="42"/>
      <c r="E124" s="40"/>
      <c r="F124" s="42"/>
      <c r="G124" s="40"/>
      <c r="H124" s="40"/>
    </row>
  </sheetData>
  <sheetProtection sheet="1"/>
  <mergeCells count="4">
    <mergeCell ref="B3:H3"/>
    <mergeCell ref="B4:H4"/>
    <mergeCell ref="A2:H2"/>
    <mergeCell ref="A60:A66"/>
  </mergeCells>
  <printOptions horizontalCentered="1"/>
  <pageMargins left="0.31496062992125984" right="0.31496062992125984" top="0.3937007874015748" bottom="0.3937007874015748" header="0.31496062992125984" footer="0.31496062992125984"/>
  <pageSetup horizontalDpi="600" verticalDpi="600" orientation="portrait" paperSize="9" scale="70" r:id="rId2"/>
  <headerFooter alignWithMargins="0">
    <oddFooter xml:space="preserve">&amp;C&amp;12Page &amp;P of &amp;N&amp;R&amp;12Printed on &amp;D </oddFooter>
  </headerFooter>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sheetPr codeName="Sheet8">
    <tabColor indexed="10"/>
    <pageSetUpPr fitToPage="1"/>
  </sheetPr>
  <dimension ref="A1:J2303"/>
  <sheetViews>
    <sheetView zoomScalePageLayoutView="0" workbookViewId="0" topLeftCell="A1">
      <pane ySplit="4" topLeftCell="A5" activePane="bottomLeft" state="frozen"/>
      <selection pane="topLeft" activeCell="G20" sqref="G20"/>
      <selection pane="bottomLeft" activeCell="B10" sqref="B10"/>
    </sheetView>
  </sheetViews>
  <sheetFormatPr defaultColWidth="9.140625" defaultRowHeight="12.75"/>
  <cols>
    <col min="1" max="1" width="2.7109375" style="9" customWidth="1"/>
    <col min="2" max="2" width="78.00390625" style="1" customWidth="1"/>
    <col min="3" max="3" width="9.140625" style="2" customWidth="1"/>
    <col min="4" max="4" width="2.28125" style="6" customWidth="1"/>
    <col min="5" max="5" width="13.421875" style="8" customWidth="1"/>
    <col min="6" max="6" width="2.28125" style="6" customWidth="1"/>
    <col min="7" max="7" width="13.421875" style="8" customWidth="1"/>
    <col min="8" max="8" width="5.00390625" style="6" customWidth="1"/>
    <col min="9" max="9" width="5.00390625" style="1" customWidth="1"/>
    <col min="10" max="16384" width="9.140625" style="1" customWidth="1"/>
  </cols>
  <sheetData>
    <row r="1" spans="2:7" ht="18">
      <c r="B1" s="6"/>
      <c r="C1" s="78"/>
      <c r="E1" s="14"/>
      <c r="G1" s="14"/>
    </row>
    <row r="2" spans="1:8" ht="27.75" customHeight="1">
      <c r="A2" s="216" t="s">
        <v>5</v>
      </c>
      <c r="B2" s="216"/>
      <c r="C2" s="216"/>
      <c r="D2" s="216"/>
      <c r="E2" s="216"/>
      <c r="F2" s="216"/>
      <c r="G2" s="216"/>
      <c r="H2" s="216"/>
    </row>
    <row r="3" spans="1:8" ht="27.75" customHeight="1">
      <c r="A3" s="214" t="s">
        <v>3</v>
      </c>
      <c r="B3" s="218"/>
      <c r="C3" s="218"/>
      <c r="D3" s="218"/>
      <c r="E3" s="218"/>
      <c r="F3" s="218"/>
      <c r="G3" s="218"/>
      <c r="H3" s="218"/>
    </row>
    <row r="4" spans="1:8" ht="27.75" customHeight="1">
      <c r="A4" s="214" t="s">
        <v>116</v>
      </c>
      <c r="B4" s="218"/>
      <c r="C4" s="218"/>
      <c r="D4" s="218"/>
      <c r="E4" s="218"/>
      <c r="F4" s="218"/>
      <c r="G4" s="218"/>
      <c r="H4" s="218"/>
    </row>
    <row r="5" spans="2:7" ht="6" customHeight="1" thickBot="1">
      <c r="B5" s="43"/>
      <c r="C5" s="103"/>
      <c r="E5" s="79"/>
      <c r="G5" s="79"/>
    </row>
    <row r="6" spans="2:7" ht="24.75" customHeight="1" thickBot="1">
      <c r="B6" s="157" t="s">
        <v>73</v>
      </c>
      <c r="C6" s="81"/>
      <c r="E6" s="79"/>
      <c r="G6" s="79"/>
    </row>
    <row r="7" spans="2:7" ht="24" customHeight="1">
      <c r="B7" s="80" t="s">
        <v>117</v>
      </c>
      <c r="C7" s="104">
        <v>3.1</v>
      </c>
      <c r="E7" s="84"/>
      <c r="G7" s="120">
        <f>'OPTIONAL Summary of Funds'!F16</f>
        <v>0</v>
      </c>
    </row>
    <row r="8" spans="2:7" ht="6" customHeight="1">
      <c r="B8" s="13"/>
      <c r="C8" s="81"/>
      <c r="E8" s="84"/>
      <c r="G8" s="84"/>
    </row>
    <row r="9" spans="2:7" ht="21.75" customHeight="1">
      <c r="B9" s="80" t="s">
        <v>121</v>
      </c>
      <c r="C9" s="81"/>
      <c r="E9" s="84"/>
      <c r="G9" s="84"/>
    </row>
    <row r="10" spans="2:8" ht="21" customHeight="1">
      <c r="B10" s="85" t="s">
        <v>181</v>
      </c>
      <c r="C10" s="104">
        <v>3.2</v>
      </c>
      <c r="E10" s="12"/>
      <c r="G10" s="84"/>
      <c r="H10" s="6" t="s">
        <v>23</v>
      </c>
    </row>
    <row r="11" spans="2:7" ht="6" customHeight="1">
      <c r="B11" s="86"/>
      <c r="C11" s="81"/>
      <c r="E11" s="84"/>
      <c r="G11" s="84"/>
    </row>
    <row r="12" spans="2:8" ht="21.75" customHeight="1">
      <c r="B12" s="85" t="s">
        <v>174</v>
      </c>
      <c r="C12" s="104">
        <v>3.21</v>
      </c>
      <c r="E12" s="12"/>
      <c r="G12" s="84"/>
      <c r="H12" s="6" t="s">
        <v>23</v>
      </c>
    </row>
    <row r="13" spans="2:7" ht="6" customHeight="1">
      <c r="B13" s="86"/>
      <c r="C13" s="81"/>
      <c r="E13" s="84"/>
      <c r="G13" s="84"/>
    </row>
    <row r="14" spans="2:8" ht="21.75" customHeight="1">
      <c r="B14" s="85" t="s">
        <v>130</v>
      </c>
      <c r="C14" s="104">
        <v>3.22</v>
      </c>
      <c r="E14" s="120">
        <f>G16-E10-E12</f>
        <v>0</v>
      </c>
      <c r="G14" s="84"/>
      <c r="H14" s="6" t="s">
        <v>23</v>
      </c>
    </row>
    <row r="15" spans="2:7" ht="6" customHeight="1">
      <c r="B15" s="86"/>
      <c r="C15" s="81"/>
      <c r="E15" s="84"/>
      <c r="G15" s="84"/>
    </row>
    <row r="16" spans="2:7" ht="21.75" customHeight="1">
      <c r="B16" s="85" t="s">
        <v>4</v>
      </c>
      <c r="C16" s="104">
        <v>3.23</v>
      </c>
      <c r="E16" s="1"/>
      <c r="G16" s="120">
        <f>'OPTIONAL Summary of Funds'!J16</f>
        <v>0</v>
      </c>
    </row>
    <row r="17" spans="1:7" s="6" customFormat="1" ht="5.25" customHeight="1">
      <c r="A17" s="9"/>
      <c r="B17" s="13"/>
      <c r="C17" s="81"/>
      <c r="G17" s="84"/>
    </row>
    <row r="18" spans="2:7" ht="21.75" customHeight="1">
      <c r="B18" s="85" t="s">
        <v>122</v>
      </c>
      <c r="C18" s="104">
        <v>3.3</v>
      </c>
      <c r="E18" s="1"/>
      <c r="G18" s="120">
        <f>G7-G16</f>
        <v>0</v>
      </c>
    </row>
    <row r="19" spans="2:7" ht="6" customHeight="1">
      <c r="B19" s="86"/>
      <c r="C19" s="81"/>
      <c r="E19" s="1"/>
      <c r="G19" s="84"/>
    </row>
    <row r="20" spans="1:7" ht="21.75" customHeight="1">
      <c r="A20" s="87"/>
      <c r="B20" s="85" t="s">
        <v>126</v>
      </c>
      <c r="C20" s="104">
        <v>3.31</v>
      </c>
      <c r="E20" s="1"/>
      <c r="G20" s="120">
        <f>'OPTIONAL Summary of Funds'!P16</f>
        <v>0</v>
      </c>
    </row>
    <row r="21" spans="2:7" ht="6" customHeight="1">
      <c r="B21" s="86"/>
      <c r="C21" s="81"/>
      <c r="E21" s="1"/>
      <c r="G21" s="84"/>
    </row>
    <row r="22" spans="1:7" ht="21.75" customHeight="1">
      <c r="A22" s="87"/>
      <c r="B22" s="85" t="s">
        <v>129</v>
      </c>
      <c r="C22" s="104">
        <v>3.32</v>
      </c>
      <c r="E22" s="1"/>
      <c r="G22" s="120">
        <f>'OPTIONAL Summary of Funds'!H16-'OPTIONAL Summary of Funds'!L16</f>
        <v>0</v>
      </c>
    </row>
    <row r="23" spans="2:7" ht="6" customHeight="1">
      <c r="B23" s="86"/>
      <c r="C23" s="81"/>
      <c r="E23" s="1"/>
      <c r="G23" s="84"/>
    </row>
    <row r="24" spans="1:8" ht="21.75" customHeight="1">
      <c r="A24" s="87"/>
      <c r="B24" s="85" t="s">
        <v>123</v>
      </c>
      <c r="C24" s="104">
        <v>3.33</v>
      </c>
      <c r="E24" s="1"/>
      <c r="G24" s="120">
        <f>'OPTIONAL Summary of Funds'!R16</f>
        <v>0</v>
      </c>
      <c r="H24" s="6" t="s">
        <v>23</v>
      </c>
    </row>
    <row r="25" spans="1:7" s="6" customFormat="1" ht="5.25" customHeight="1">
      <c r="A25" s="9"/>
      <c r="B25" s="13"/>
      <c r="C25" s="81"/>
      <c r="G25" s="84"/>
    </row>
    <row r="26" spans="2:8" ht="21.75" customHeight="1">
      <c r="B26" s="85" t="s">
        <v>124</v>
      </c>
      <c r="C26" s="104">
        <v>3.34</v>
      </c>
      <c r="E26" s="1"/>
      <c r="G26" s="120">
        <f>'OPTIONAL Summary of Funds'!T16</f>
        <v>0</v>
      </c>
      <c r="H26" s="6" t="s">
        <v>23</v>
      </c>
    </row>
    <row r="27" spans="1:7" s="6" customFormat="1" ht="5.25" customHeight="1" thickBot="1">
      <c r="A27" s="9"/>
      <c r="B27" s="13"/>
      <c r="C27" s="81"/>
      <c r="G27" s="84"/>
    </row>
    <row r="28" spans="2:7" ht="24.75" customHeight="1" thickBot="1">
      <c r="B28" s="157" t="s">
        <v>127</v>
      </c>
      <c r="C28" s="81"/>
      <c r="E28" s="79"/>
      <c r="G28" s="79"/>
    </row>
    <row r="29" spans="2:7" ht="21.75" customHeight="1">
      <c r="B29" s="80" t="s">
        <v>117</v>
      </c>
      <c r="C29" s="81"/>
      <c r="E29" s="84"/>
      <c r="G29" s="84"/>
    </row>
    <row r="30" spans="1:8" ht="21.75" customHeight="1">
      <c r="A30" s="87"/>
      <c r="B30" s="85" t="s">
        <v>118</v>
      </c>
      <c r="C30" s="104">
        <v>3.4</v>
      </c>
      <c r="E30" s="120">
        <f>'OPTIONAL Summary of Funds'!F23</f>
        <v>0</v>
      </c>
      <c r="G30" s="84"/>
      <c r="H30" s="6" t="s">
        <v>23</v>
      </c>
    </row>
    <row r="31" spans="2:7" ht="6" customHeight="1">
      <c r="B31" s="86"/>
      <c r="C31" s="81"/>
      <c r="E31" s="84"/>
      <c r="G31" s="84"/>
    </row>
    <row r="32" spans="1:7" ht="21.75" customHeight="1">
      <c r="A32" s="87"/>
      <c r="B32" s="85" t="s">
        <v>0</v>
      </c>
      <c r="C32" s="104">
        <v>3.41</v>
      </c>
      <c r="E32" s="120">
        <f>'OPTIONAL Summary of Funds'!F26</f>
        <v>0</v>
      </c>
      <c r="G32" s="84"/>
    </row>
    <row r="33" spans="2:7" ht="6" customHeight="1">
      <c r="B33" s="86"/>
      <c r="C33" s="81"/>
      <c r="E33" s="84"/>
      <c r="G33" s="84"/>
    </row>
    <row r="34" spans="1:8" ht="21.75" customHeight="1">
      <c r="A34" s="87"/>
      <c r="B34" s="85" t="s">
        <v>119</v>
      </c>
      <c r="C34" s="104">
        <v>3.42</v>
      </c>
      <c r="E34" s="120">
        <f>'OPTIONAL Summary of Funds'!F66-'OPTIONAL Summary of Funds'!F26</f>
        <v>0</v>
      </c>
      <c r="G34" s="84"/>
      <c r="H34" s="6" t="s">
        <v>23</v>
      </c>
    </row>
    <row r="35" spans="2:7" ht="6" customHeight="1">
      <c r="B35" s="86"/>
      <c r="C35" s="81"/>
      <c r="E35" s="84"/>
      <c r="G35" s="84"/>
    </row>
    <row r="36" spans="1:8" ht="21.75" customHeight="1">
      <c r="A36" s="87"/>
      <c r="B36" s="85" t="s">
        <v>120</v>
      </c>
      <c r="C36" s="104">
        <v>3.43</v>
      </c>
      <c r="E36" s="120">
        <f>'OPTIONAL Summary of Funds'!F143</f>
        <v>0</v>
      </c>
      <c r="G36" s="84"/>
      <c r="H36" s="6" t="s">
        <v>23</v>
      </c>
    </row>
    <row r="37" spans="1:7" s="6" customFormat="1" ht="5.25" customHeight="1">
      <c r="A37" s="9"/>
      <c r="B37" s="86"/>
      <c r="C37" s="81"/>
      <c r="E37" s="84"/>
      <c r="G37" s="84"/>
    </row>
    <row r="38" spans="1:8" ht="21.75" customHeight="1">
      <c r="A38" s="87"/>
      <c r="B38" s="85" t="s">
        <v>131</v>
      </c>
      <c r="C38" s="104">
        <v>3.44</v>
      </c>
      <c r="E38" s="120">
        <f>'OPTIONAL Summary of Funds'!F83+'OPTIONAL Summary of Funds'!F158</f>
        <v>0</v>
      </c>
      <c r="G38" s="84"/>
      <c r="H38" s="6" t="s">
        <v>23</v>
      </c>
    </row>
    <row r="39" spans="1:7" s="6" customFormat="1" ht="5.25" customHeight="1">
      <c r="A39" s="9"/>
      <c r="B39" s="86"/>
      <c r="C39" s="81"/>
      <c r="E39" s="84"/>
      <c r="G39" s="84"/>
    </row>
    <row r="40" spans="2:7" ht="21.75" customHeight="1">
      <c r="B40" s="85" t="s">
        <v>4</v>
      </c>
      <c r="C40" s="104">
        <v>3.45</v>
      </c>
      <c r="E40" s="1"/>
      <c r="G40" s="120">
        <f>E30+E32+E34+E36+E38</f>
        <v>0</v>
      </c>
    </row>
    <row r="41" spans="2:7" ht="21.75" customHeight="1">
      <c r="B41" s="80" t="s">
        <v>121</v>
      </c>
      <c r="C41" s="81"/>
      <c r="E41" s="84"/>
      <c r="G41" s="84"/>
    </row>
    <row r="42" spans="1:8" ht="21.75" customHeight="1">
      <c r="A42" s="87"/>
      <c r="B42" s="85" t="s">
        <v>118</v>
      </c>
      <c r="C42" s="104">
        <v>3.5</v>
      </c>
      <c r="E42" s="120">
        <f>'OPTIONAL Summary of Funds'!J23</f>
        <v>0</v>
      </c>
      <c r="G42" s="84"/>
      <c r="H42" s="6" t="s">
        <v>23</v>
      </c>
    </row>
    <row r="43" spans="2:7" ht="6" customHeight="1">
      <c r="B43" s="86"/>
      <c r="C43" s="81"/>
      <c r="E43" s="84"/>
      <c r="G43" s="84"/>
    </row>
    <row r="44" spans="1:8" ht="21.75" customHeight="1">
      <c r="A44" s="87"/>
      <c r="B44" s="85" t="s">
        <v>0</v>
      </c>
      <c r="C44" s="104">
        <v>3.51</v>
      </c>
      <c r="E44" s="120">
        <f>'OPTIONAL Summary of Funds'!J26</f>
        <v>0</v>
      </c>
      <c r="G44" s="84"/>
      <c r="H44" s="6" t="s">
        <v>23</v>
      </c>
    </row>
    <row r="45" spans="2:7" ht="6" customHeight="1">
      <c r="B45" s="86"/>
      <c r="C45" s="81"/>
      <c r="E45" s="84"/>
      <c r="G45" s="84"/>
    </row>
    <row r="46" spans="1:8" ht="21.75" customHeight="1">
      <c r="A46" s="87"/>
      <c r="B46" s="85" t="s">
        <v>119</v>
      </c>
      <c r="C46" s="104">
        <v>3.52</v>
      </c>
      <c r="E46" s="120">
        <f>'OPTIONAL Summary of Funds'!J66-'OPTIONAL Summary of Funds'!J26</f>
        <v>0</v>
      </c>
      <c r="G46" s="84"/>
      <c r="H46" s="6" t="s">
        <v>23</v>
      </c>
    </row>
    <row r="47" spans="2:7" ht="6" customHeight="1">
      <c r="B47" s="86"/>
      <c r="C47" s="81"/>
      <c r="E47" s="84"/>
      <c r="G47" s="84"/>
    </row>
    <row r="48" spans="1:8" ht="21.75" customHeight="1">
      <c r="A48" s="87"/>
      <c r="B48" s="85" t="s">
        <v>120</v>
      </c>
      <c r="C48" s="104">
        <v>3.53</v>
      </c>
      <c r="E48" s="120">
        <f>'OPTIONAL Summary of Funds'!J143</f>
        <v>0</v>
      </c>
      <c r="G48" s="84"/>
      <c r="H48" s="6" t="s">
        <v>23</v>
      </c>
    </row>
    <row r="49" spans="2:7" ht="6" customHeight="1">
      <c r="B49" s="86"/>
      <c r="C49" s="81"/>
      <c r="E49" s="84"/>
      <c r="G49" s="84"/>
    </row>
    <row r="50" spans="1:8" ht="21.75" customHeight="1">
      <c r="A50" s="87"/>
      <c r="B50" s="85" t="s">
        <v>131</v>
      </c>
      <c r="C50" s="104">
        <v>3.54</v>
      </c>
      <c r="E50" s="120">
        <f>'OPTIONAL Summary of Funds'!J83+'OPTIONAL Summary of Funds'!J158</f>
        <v>0</v>
      </c>
      <c r="G50" s="84"/>
      <c r="H50" s="6" t="s">
        <v>23</v>
      </c>
    </row>
    <row r="51" spans="1:7" s="6" customFormat="1" ht="5.25" customHeight="1">
      <c r="A51" s="9"/>
      <c r="B51" s="86"/>
      <c r="C51" s="81"/>
      <c r="E51" s="84"/>
      <c r="G51" s="84"/>
    </row>
    <row r="52" spans="2:7" ht="21.75" customHeight="1">
      <c r="B52" s="85" t="s">
        <v>4</v>
      </c>
      <c r="C52" s="104">
        <v>3.55</v>
      </c>
      <c r="E52" s="1"/>
      <c r="G52" s="120">
        <f>E42+E44+E46+E48+E50</f>
        <v>0</v>
      </c>
    </row>
    <row r="53" spans="2:7" ht="6" customHeight="1">
      <c r="B53" s="13"/>
      <c r="C53" s="90"/>
      <c r="E53" s="84"/>
      <c r="G53" s="84"/>
    </row>
    <row r="54" spans="2:7" ht="21.75" customHeight="1">
      <c r="B54" s="85" t="s">
        <v>122</v>
      </c>
      <c r="C54" s="104">
        <v>3.6</v>
      </c>
      <c r="E54" s="1"/>
      <c r="G54" s="120">
        <f>G40-G52</f>
        <v>0</v>
      </c>
    </row>
    <row r="55" spans="2:7" ht="6" customHeight="1">
      <c r="B55" s="86"/>
      <c r="C55" s="81"/>
      <c r="E55" s="1"/>
      <c r="G55" s="84"/>
    </row>
    <row r="56" spans="1:7" ht="21.75" customHeight="1">
      <c r="A56" s="87"/>
      <c r="B56" s="85" t="s">
        <v>126</v>
      </c>
      <c r="C56" s="104">
        <v>3.61</v>
      </c>
      <c r="E56" s="1"/>
      <c r="G56" s="120">
        <f>'OPTIONAL Summary of Funds'!P23+'OPTIONAL Summary of Funds'!P26+'OPTIONAL Summary of Funds'!P66-'OPTIONAL Summary of Funds'!P26+'OPTIONAL Summary of Funds'!P143+'OPTIONAL Summary of Funds'!P83+'OPTIONAL Summary of Funds'!P158</f>
        <v>0</v>
      </c>
    </row>
    <row r="57" spans="2:7" ht="6" customHeight="1">
      <c r="B57" s="86"/>
      <c r="C57" s="81"/>
      <c r="E57" s="1"/>
      <c r="G57" s="84"/>
    </row>
    <row r="58" spans="1:7" ht="21.75" customHeight="1">
      <c r="A58" s="87"/>
      <c r="B58" s="85" t="s">
        <v>129</v>
      </c>
      <c r="C58" s="104">
        <v>3.62</v>
      </c>
      <c r="E58" s="1"/>
      <c r="G58" s="120">
        <f>'OPTIONAL Summary of Funds'!H23-'OPTIONAL Summary of Funds'!L23+'OPTIONAL Summary of Funds'!H26-'OPTIONAL Summary of Funds'!L26+'OPTIONAL Summary of Funds'!H66-'OPTIONAL Summary of Funds'!H26-'OPTIONAL Summary of Funds'!L66+'OPTIONAL Summary of Funds'!L26+'OPTIONAL Summary of Funds'!H143-'OPTIONAL Summary of Funds'!L143+'OPTIONAL Summary of Funds'!H83-'OPTIONAL Summary of Funds'!L83+'OPTIONAL Summary of Funds'!H158-'OPTIONAL Summary of Funds'!L158</f>
        <v>0</v>
      </c>
    </row>
    <row r="59" spans="2:7" ht="6" customHeight="1">
      <c r="B59" s="86"/>
      <c r="C59" s="81"/>
      <c r="E59" s="1"/>
      <c r="G59" s="84"/>
    </row>
    <row r="60" spans="1:8" ht="21.75" customHeight="1">
      <c r="A60" s="87"/>
      <c r="B60" s="85" t="s">
        <v>123</v>
      </c>
      <c r="C60" s="104">
        <v>3.63</v>
      </c>
      <c r="E60" s="1"/>
      <c r="G60" s="120">
        <f>'OPTIONAL Summary of Funds'!R160-'OPTIONAL Summary of Funds'!R16</f>
        <v>0</v>
      </c>
      <c r="H60" s="6" t="s">
        <v>23</v>
      </c>
    </row>
    <row r="61" spans="1:7" s="6" customFormat="1" ht="5.25" customHeight="1">
      <c r="A61" s="9"/>
      <c r="B61" s="13"/>
      <c r="C61" s="81"/>
      <c r="E61" s="84"/>
      <c r="G61" s="84"/>
    </row>
    <row r="62" spans="2:8" ht="21.75" customHeight="1">
      <c r="B62" s="85" t="s">
        <v>124</v>
      </c>
      <c r="C62" s="104">
        <v>3.64</v>
      </c>
      <c r="E62" s="1"/>
      <c r="G62" s="120">
        <f>G54+G56+G58+G60</f>
        <v>0</v>
      </c>
      <c r="H62" s="6" t="s">
        <v>23</v>
      </c>
    </row>
    <row r="63" spans="1:7" s="6" customFormat="1" ht="5.25" customHeight="1" thickBot="1">
      <c r="A63" s="9"/>
      <c r="B63" s="13"/>
      <c r="C63" s="81"/>
      <c r="E63" s="84"/>
      <c r="G63" s="84"/>
    </row>
    <row r="64" spans="2:8" ht="21.75" customHeight="1" thickBot="1">
      <c r="B64" s="157" t="s">
        <v>173</v>
      </c>
      <c r="C64" s="107"/>
      <c r="E64" s="1"/>
      <c r="G64" s="120">
        <f>G26+G62</f>
        <v>0</v>
      </c>
      <c r="H64" s="6" t="s">
        <v>23</v>
      </c>
    </row>
    <row r="65" spans="9:10" ht="5.25" customHeight="1">
      <c r="I65" s="6"/>
      <c r="J65" s="6"/>
    </row>
    <row r="66" spans="2:10" ht="54">
      <c r="B66" s="158" t="s">
        <v>132</v>
      </c>
      <c r="G66" s="69" t="s">
        <v>1</v>
      </c>
      <c r="I66" s="6"/>
      <c r="J66" s="6"/>
    </row>
    <row r="67" spans="9:10" ht="18">
      <c r="I67" s="6"/>
      <c r="J67" s="6"/>
    </row>
    <row r="68" spans="9:10" ht="18">
      <c r="I68" s="6"/>
      <c r="J68" s="6"/>
    </row>
    <row r="69" spans="9:10" ht="18">
      <c r="I69" s="6"/>
      <c r="J69" s="6"/>
    </row>
    <row r="70" spans="9:10" ht="18">
      <c r="I70" s="6"/>
      <c r="J70" s="6"/>
    </row>
    <row r="71" spans="9:10" ht="18">
      <c r="I71" s="6"/>
      <c r="J71" s="6"/>
    </row>
    <row r="72" spans="9:10" ht="18">
      <c r="I72" s="6"/>
      <c r="J72" s="6"/>
    </row>
    <row r="73" spans="9:10" ht="18">
      <c r="I73" s="6"/>
      <c r="J73" s="6"/>
    </row>
    <row r="74" spans="9:10" ht="18">
      <c r="I74" s="6"/>
      <c r="J74" s="6"/>
    </row>
    <row r="75" spans="9:10" ht="18">
      <c r="I75" s="6"/>
      <c r="J75" s="6"/>
    </row>
    <row r="76" spans="9:10" ht="18">
      <c r="I76" s="6"/>
      <c r="J76" s="6"/>
    </row>
    <row r="77" spans="9:10" ht="18">
      <c r="I77" s="6"/>
      <c r="J77" s="6"/>
    </row>
    <row r="78" spans="9:10" ht="18">
      <c r="I78" s="6"/>
      <c r="J78" s="6"/>
    </row>
    <row r="79" spans="9:10" ht="18">
      <c r="I79" s="6"/>
      <c r="J79" s="6"/>
    </row>
    <row r="80" spans="9:10" ht="18">
      <c r="I80" s="6"/>
      <c r="J80" s="6"/>
    </row>
    <row r="81" spans="9:10" ht="18">
      <c r="I81" s="6"/>
      <c r="J81" s="6"/>
    </row>
    <row r="82" spans="9:10" ht="18">
      <c r="I82" s="6"/>
      <c r="J82" s="6"/>
    </row>
    <row r="83" spans="9:10" ht="18">
      <c r="I83" s="6"/>
      <c r="J83" s="6"/>
    </row>
    <row r="84" spans="9:10" ht="18">
      <c r="I84" s="6"/>
      <c r="J84" s="6"/>
    </row>
    <row r="85" spans="9:10" ht="18">
      <c r="I85" s="6"/>
      <c r="J85" s="6"/>
    </row>
    <row r="86" spans="9:10" ht="18">
      <c r="I86" s="6"/>
      <c r="J86" s="6"/>
    </row>
    <row r="87" spans="9:10" ht="18">
      <c r="I87" s="6"/>
      <c r="J87" s="6"/>
    </row>
    <row r="88" spans="9:10" ht="18">
      <c r="I88" s="6"/>
      <c r="J88" s="6"/>
    </row>
    <row r="89" spans="9:10" ht="18">
      <c r="I89" s="6"/>
      <c r="J89" s="6"/>
    </row>
    <row r="90" spans="9:10" ht="18">
      <c r="I90" s="6"/>
      <c r="J90" s="6"/>
    </row>
    <row r="91" spans="9:10" ht="18">
      <c r="I91" s="6"/>
      <c r="J91" s="6"/>
    </row>
    <row r="92" spans="9:10" ht="18">
      <c r="I92" s="6"/>
      <c r="J92" s="6"/>
    </row>
    <row r="93" spans="9:10" ht="18">
      <c r="I93" s="6"/>
      <c r="J93" s="6"/>
    </row>
    <row r="94" spans="9:10" ht="18">
      <c r="I94" s="6"/>
      <c r="J94" s="6"/>
    </row>
    <row r="95" spans="9:10" ht="18">
      <c r="I95" s="6"/>
      <c r="J95" s="6"/>
    </row>
    <row r="96" spans="9:10" ht="18">
      <c r="I96" s="6"/>
      <c r="J96" s="6"/>
    </row>
    <row r="97" spans="9:10" ht="18">
      <c r="I97" s="6"/>
      <c r="J97" s="6"/>
    </row>
    <row r="98" spans="9:10" ht="18">
      <c r="I98" s="6"/>
      <c r="J98" s="6"/>
    </row>
    <row r="99" spans="9:10" ht="18">
      <c r="I99" s="6"/>
      <c r="J99" s="6"/>
    </row>
    <row r="100" spans="9:10" ht="18">
      <c r="I100" s="6"/>
      <c r="J100" s="6"/>
    </row>
    <row r="101" spans="9:10" ht="18">
      <c r="I101" s="6"/>
      <c r="J101" s="6"/>
    </row>
    <row r="102" spans="9:10" ht="18">
      <c r="I102" s="6"/>
      <c r="J102" s="6"/>
    </row>
    <row r="103" spans="9:10" ht="18">
      <c r="I103" s="6"/>
      <c r="J103" s="6"/>
    </row>
    <row r="104" spans="9:10" ht="18">
      <c r="I104" s="6"/>
      <c r="J104" s="6"/>
    </row>
    <row r="105" spans="9:10" ht="18">
      <c r="I105" s="6"/>
      <c r="J105" s="6"/>
    </row>
    <row r="106" spans="9:10" ht="18">
      <c r="I106" s="6"/>
      <c r="J106" s="6"/>
    </row>
    <row r="107" spans="9:10" ht="18">
      <c r="I107" s="6"/>
      <c r="J107" s="6"/>
    </row>
    <row r="108" spans="9:10" ht="18">
      <c r="I108" s="6"/>
      <c r="J108" s="6"/>
    </row>
    <row r="109" spans="9:10" ht="18">
      <c r="I109" s="6"/>
      <c r="J109" s="6"/>
    </row>
    <row r="110" spans="9:10" ht="18">
      <c r="I110" s="6"/>
      <c r="J110" s="6"/>
    </row>
    <row r="111" spans="9:10" ht="18">
      <c r="I111" s="6"/>
      <c r="J111" s="6"/>
    </row>
    <row r="112" spans="9:10" ht="18">
      <c r="I112" s="6"/>
      <c r="J112" s="6"/>
    </row>
    <row r="113" spans="9:10" ht="18">
      <c r="I113" s="6"/>
      <c r="J113" s="6"/>
    </row>
    <row r="114" spans="9:10" ht="18">
      <c r="I114" s="6"/>
      <c r="J114" s="6"/>
    </row>
    <row r="115" spans="9:10" ht="18">
      <c r="I115" s="6"/>
      <c r="J115" s="6"/>
    </row>
    <row r="116" spans="9:10" ht="18">
      <c r="I116" s="6"/>
      <c r="J116" s="6"/>
    </row>
    <row r="117" spans="9:10" ht="18">
      <c r="I117" s="6"/>
      <c r="J117" s="6"/>
    </row>
    <row r="118" spans="9:10" ht="18">
      <c r="I118" s="6"/>
      <c r="J118" s="6"/>
    </row>
    <row r="119" spans="9:10" ht="18">
      <c r="I119" s="6"/>
      <c r="J119" s="6"/>
    </row>
    <row r="120" spans="9:10" ht="18">
      <c r="I120" s="6"/>
      <c r="J120" s="6"/>
    </row>
    <row r="121" spans="9:10" ht="18">
      <c r="I121" s="6"/>
      <c r="J121" s="6"/>
    </row>
    <row r="122" spans="9:10" ht="18">
      <c r="I122" s="6"/>
      <c r="J122" s="6"/>
    </row>
    <row r="123" spans="9:10" ht="18">
      <c r="I123" s="6"/>
      <c r="J123" s="6"/>
    </row>
    <row r="124" spans="9:10" ht="18">
      <c r="I124" s="6"/>
      <c r="J124" s="6"/>
    </row>
    <row r="125" spans="9:10" ht="18">
      <c r="I125" s="6"/>
      <c r="J125" s="6"/>
    </row>
    <row r="126" spans="9:10" ht="18">
      <c r="I126" s="6"/>
      <c r="J126" s="6"/>
    </row>
    <row r="127" spans="9:10" ht="18">
      <c r="I127" s="6"/>
      <c r="J127" s="6"/>
    </row>
    <row r="128" spans="9:10" ht="18">
      <c r="I128" s="6"/>
      <c r="J128" s="6"/>
    </row>
    <row r="129" spans="9:10" ht="18">
      <c r="I129" s="6"/>
      <c r="J129" s="6"/>
    </row>
    <row r="130" spans="9:10" ht="18">
      <c r="I130" s="6"/>
      <c r="J130" s="6"/>
    </row>
    <row r="131" spans="9:10" ht="18">
      <c r="I131" s="6"/>
      <c r="J131" s="6"/>
    </row>
    <row r="132" spans="9:10" ht="18">
      <c r="I132" s="6"/>
      <c r="J132" s="6"/>
    </row>
    <row r="133" spans="9:10" ht="18">
      <c r="I133" s="6"/>
      <c r="J133" s="6"/>
    </row>
    <row r="134" spans="9:10" ht="18">
      <c r="I134" s="6"/>
      <c r="J134" s="6"/>
    </row>
    <row r="135" spans="9:10" ht="18">
      <c r="I135" s="6"/>
      <c r="J135" s="6"/>
    </row>
    <row r="136" spans="9:10" ht="18">
      <c r="I136" s="6"/>
      <c r="J136" s="6"/>
    </row>
    <row r="137" spans="9:10" ht="18">
      <c r="I137" s="6"/>
      <c r="J137" s="6"/>
    </row>
    <row r="138" spans="9:10" ht="18">
      <c r="I138" s="6"/>
      <c r="J138" s="6"/>
    </row>
    <row r="139" spans="9:10" ht="18">
      <c r="I139" s="6"/>
      <c r="J139" s="6"/>
    </row>
    <row r="140" spans="9:10" ht="18">
      <c r="I140" s="6"/>
      <c r="J140" s="6"/>
    </row>
    <row r="141" spans="9:10" ht="18">
      <c r="I141" s="6"/>
      <c r="J141" s="6"/>
    </row>
    <row r="142" spans="9:10" ht="18">
      <c r="I142" s="6"/>
      <c r="J142" s="6"/>
    </row>
    <row r="143" spans="9:10" ht="18">
      <c r="I143" s="6"/>
      <c r="J143" s="6"/>
    </row>
    <row r="144" spans="9:10" ht="18">
      <c r="I144" s="6"/>
      <c r="J144" s="6"/>
    </row>
    <row r="145" spans="9:10" ht="18">
      <c r="I145" s="6"/>
      <c r="J145" s="6"/>
    </row>
    <row r="146" spans="9:10" ht="18">
      <c r="I146" s="6"/>
      <c r="J146" s="6"/>
    </row>
    <row r="147" spans="9:10" ht="18">
      <c r="I147" s="6"/>
      <c r="J147" s="6"/>
    </row>
    <row r="148" spans="9:10" ht="18">
      <c r="I148" s="6"/>
      <c r="J148" s="6"/>
    </row>
    <row r="149" spans="9:10" ht="18">
      <c r="I149" s="6"/>
      <c r="J149" s="6"/>
    </row>
    <row r="150" spans="9:10" ht="18">
      <c r="I150" s="6"/>
      <c r="J150" s="6"/>
    </row>
    <row r="151" spans="9:10" ht="18">
      <c r="I151" s="6"/>
      <c r="J151" s="6"/>
    </row>
    <row r="152" spans="9:10" ht="18">
      <c r="I152" s="6"/>
      <c r="J152" s="6"/>
    </row>
    <row r="153" spans="9:10" ht="18">
      <c r="I153" s="6"/>
      <c r="J153" s="6"/>
    </row>
    <row r="154" spans="9:10" ht="18">
      <c r="I154" s="6"/>
      <c r="J154" s="6"/>
    </row>
    <row r="155" spans="9:10" ht="18">
      <c r="I155" s="6"/>
      <c r="J155" s="6"/>
    </row>
    <row r="156" spans="9:10" ht="18">
      <c r="I156" s="6"/>
      <c r="J156" s="6"/>
    </row>
    <row r="157" spans="9:10" ht="18">
      <c r="I157" s="6"/>
      <c r="J157" s="6"/>
    </row>
    <row r="158" spans="9:10" ht="18">
      <c r="I158" s="6"/>
      <c r="J158" s="6"/>
    </row>
    <row r="159" spans="9:10" ht="18">
      <c r="I159" s="6"/>
      <c r="J159" s="6"/>
    </row>
    <row r="160" spans="9:10" ht="18">
      <c r="I160" s="6"/>
      <c r="J160" s="6"/>
    </row>
    <row r="161" spans="9:10" ht="18">
      <c r="I161" s="6"/>
      <c r="J161" s="6"/>
    </row>
    <row r="162" spans="9:10" ht="18">
      <c r="I162" s="6"/>
      <c r="J162" s="6"/>
    </row>
    <row r="163" spans="9:10" ht="18">
      <c r="I163" s="6"/>
      <c r="J163" s="6"/>
    </row>
    <row r="164" spans="9:10" ht="18">
      <c r="I164" s="6"/>
      <c r="J164" s="6"/>
    </row>
    <row r="165" spans="9:10" ht="18">
      <c r="I165" s="6"/>
      <c r="J165" s="6"/>
    </row>
    <row r="166" spans="9:10" ht="18">
      <c r="I166" s="6"/>
      <c r="J166" s="6"/>
    </row>
    <row r="167" spans="9:10" ht="18">
      <c r="I167" s="6"/>
      <c r="J167" s="6"/>
    </row>
    <row r="168" spans="9:10" ht="18">
      <c r="I168" s="6"/>
      <c r="J168" s="6"/>
    </row>
    <row r="169" spans="9:10" ht="18">
      <c r="I169" s="6"/>
      <c r="J169" s="6"/>
    </row>
    <row r="170" spans="9:10" ht="18">
      <c r="I170" s="6"/>
      <c r="J170" s="6"/>
    </row>
    <row r="171" spans="9:10" ht="18">
      <c r="I171" s="6"/>
      <c r="J171" s="6"/>
    </row>
    <row r="172" spans="9:10" ht="18">
      <c r="I172" s="6"/>
      <c r="J172" s="6"/>
    </row>
    <row r="173" spans="9:10" ht="18">
      <c r="I173" s="6"/>
      <c r="J173" s="6"/>
    </row>
    <row r="174" spans="9:10" ht="18">
      <c r="I174" s="6"/>
      <c r="J174" s="6"/>
    </row>
    <row r="175" spans="9:10" ht="18">
      <c r="I175" s="6"/>
      <c r="J175" s="6"/>
    </row>
    <row r="176" spans="9:10" ht="18">
      <c r="I176" s="6"/>
      <c r="J176" s="6"/>
    </row>
    <row r="177" spans="9:10" ht="18">
      <c r="I177" s="6"/>
      <c r="J177" s="6"/>
    </row>
    <row r="178" spans="9:10" ht="18">
      <c r="I178" s="6"/>
      <c r="J178" s="6"/>
    </row>
    <row r="179" spans="9:10" ht="18">
      <c r="I179" s="6"/>
      <c r="J179" s="6"/>
    </row>
    <row r="180" spans="9:10" ht="18">
      <c r="I180" s="6"/>
      <c r="J180" s="6"/>
    </row>
    <row r="181" spans="9:10" ht="18">
      <c r="I181" s="6"/>
      <c r="J181" s="6"/>
    </row>
    <row r="182" spans="9:10" ht="18">
      <c r="I182" s="6"/>
      <c r="J182" s="6"/>
    </row>
    <row r="183" spans="9:10" ht="18">
      <c r="I183" s="6"/>
      <c r="J183" s="6"/>
    </row>
    <row r="184" spans="9:10" ht="18">
      <c r="I184" s="6"/>
      <c r="J184" s="6"/>
    </row>
    <row r="185" spans="9:10" ht="18">
      <c r="I185" s="6"/>
      <c r="J185" s="6"/>
    </row>
    <row r="186" spans="9:10" ht="18">
      <c r="I186" s="6"/>
      <c r="J186" s="6"/>
    </row>
    <row r="187" spans="9:10" ht="18">
      <c r="I187" s="6"/>
      <c r="J187" s="6"/>
    </row>
    <row r="188" spans="9:10" ht="18">
      <c r="I188" s="6"/>
      <c r="J188" s="6"/>
    </row>
    <row r="189" spans="9:10" ht="18">
      <c r="I189" s="6"/>
      <c r="J189" s="6"/>
    </row>
    <row r="190" spans="9:10" ht="18">
      <c r="I190" s="6"/>
      <c r="J190" s="6"/>
    </row>
    <row r="191" spans="9:10" ht="18">
      <c r="I191" s="6"/>
      <c r="J191" s="6"/>
    </row>
    <row r="192" spans="9:10" ht="18">
      <c r="I192" s="6"/>
      <c r="J192" s="6"/>
    </row>
    <row r="193" spans="9:10" ht="18">
      <c r="I193" s="6"/>
      <c r="J193" s="6"/>
    </row>
    <row r="194" spans="9:10" ht="18">
      <c r="I194" s="6"/>
      <c r="J194" s="6"/>
    </row>
    <row r="195" spans="9:10" ht="18">
      <c r="I195" s="6"/>
      <c r="J195" s="6"/>
    </row>
    <row r="196" spans="9:10" ht="18">
      <c r="I196" s="6"/>
      <c r="J196" s="6"/>
    </row>
    <row r="197" spans="9:10" ht="18">
      <c r="I197" s="6"/>
      <c r="J197" s="6"/>
    </row>
    <row r="198" spans="9:10" ht="18">
      <c r="I198" s="6"/>
      <c r="J198" s="6"/>
    </row>
    <row r="199" spans="9:10" ht="18">
      <c r="I199" s="6"/>
      <c r="J199" s="6"/>
    </row>
    <row r="200" spans="9:10" ht="18">
      <c r="I200" s="6"/>
      <c r="J200" s="6"/>
    </row>
    <row r="201" spans="9:10" ht="18">
      <c r="I201" s="6"/>
      <c r="J201" s="6"/>
    </row>
    <row r="202" spans="9:10" ht="18">
      <c r="I202" s="6"/>
      <c r="J202" s="6"/>
    </row>
    <row r="203" spans="9:10" ht="18">
      <c r="I203" s="6"/>
      <c r="J203" s="6"/>
    </row>
    <row r="204" spans="9:10" ht="18">
      <c r="I204" s="6"/>
      <c r="J204" s="6"/>
    </row>
    <row r="205" spans="9:10" ht="18">
      <c r="I205" s="6"/>
      <c r="J205" s="6"/>
    </row>
    <row r="206" spans="9:10" ht="18">
      <c r="I206" s="6"/>
      <c r="J206" s="6"/>
    </row>
    <row r="207" spans="9:10" ht="18">
      <c r="I207" s="6"/>
      <c r="J207" s="6"/>
    </row>
    <row r="208" spans="9:10" ht="18">
      <c r="I208" s="6"/>
      <c r="J208" s="6"/>
    </row>
    <row r="209" spans="9:10" ht="18">
      <c r="I209" s="6"/>
      <c r="J209" s="6"/>
    </row>
    <row r="210" spans="9:10" ht="18">
      <c r="I210" s="6"/>
      <c r="J210" s="6"/>
    </row>
    <row r="211" spans="9:10" ht="18">
      <c r="I211" s="6"/>
      <c r="J211" s="6"/>
    </row>
    <row r="212" spans="9:10" ht="18">
      <c r="I212" s="6"/>
      <c r="J212" s="6"/>
    </row>
    <row r="213" spans="9:10" ht="18">
      <c r="I213" s="6"/>
      <c r="J213" s="6"/>
    </row>
    <row r="214" spans="9:10" ht="18">
      <c r="I214" s="6"/>
      <c r="J214" s="6"/>
    </row>
    <row r="215" spans="9:10" ht="18">
      <c r="I215" s="6"/>
      <c r="J215" s="6"/>
    </row>
    <row r="216" spans="9:10" ht="18">
      <c r="I216" s="6"/>
      <c r="J216" s="6"/>
    </row>
    <row r="217" spans="9:10" ht="18">
      <c r="I217" s="6"/>
      <c r="J217" s="6"/>
    </row>
    <row r="218" spans="9:10" ht="18">
      <c r="I218" s="6"/>
      <c r="J218" s="6"/>
    </row>
    <row r="219" spans="9:10" ht="18">
      <c r="I219" s="6"/>
      <c r="J219" s="6"/>
    </row>
    <row r="220" spans="9:10" ht="18">
      <c r="I220" s="6"/>
      <c r="J220" s="6"/>
    </row>
    <row r="221" spans="9:10" ht="18">
      <c r="I221" s="6"/>
      <c r="J221" s="6"/>
    </row>
    <row r="222" spans="9:10" ht="18">
      <c r="I222" s="6"/>
      <c r="J222" s="6"/>
    </row>
    <row r="223" spans="9:10" ht="18">
      <c r="I223" s="6"/>
      <c r="J223" s="6"/>
    </row>
    <row r="224" spans="9:10" ht="18">
      <c r="I224" s="6"/>
      <c r="J224" s="6"/>
    </row>
    <row r="225" spans="9:10" ht="18">
      <c r="I225" s="6"/>
      <c r="J225" s="6"/>
    </row>
    <row r="226" spans="9:10" ht="18">
      <c r="I226" s="6"/>
      <c r="J226" s="6"/>
    </row>
    <row r="227" spans="9:10" ht="18">
      <c r="I227" s="6"/>
      <c r="J227" s="6"/>
    </row>
    <row r="228" spans="9:10" ht="18">
      <c r="I228" s="6"/>
      <c r="J228" s="6"/>
    </row>
    <row r="229" spans="9:10" ht="18">
      <c r="I229" s="6"/>
      <c r="J229" s="6"/>
    </row>
    <row r="230" spans="9:10" ht="18">
      <c r="I230" s="6"/>
      <c r="J230" s="6"/>
    </row>
    <row r="231" spans="9:10" ht="18">
      <c r="I231" s="6"/>
      <c r="J231" s="6"/>
    </row>
    <row r="232" spans="9:10" ht="18">
      <c r="I232" s="6"/>
      <c r="J232" s="6"/>
    </row>
    <row r="233" spans="9:10" ht="18">
      <c r="I233" s="6"/>
      <c r="J233" s="6"/>
    </row>
    <row r="234" spans="9:10" ht="18">
      <c r="I234" s="6"/>
      <c r="J234" s="6"/>
    </row>
    <row r="235" spans="9:10" ht="18">
      <c r="I235" s="6"/>
      <c r="J235" s="6"/>
    </row>
    <row r="236" spans="9:10" ht="18">
      <c r="I236" s="6"/>
      <c r="J236" s="6"/>
    </row>
    <row r="237" spans="9:10" ht="18">
      <c r="I237" s="6"/>
      <c r="J237" s="6"/>
    </row>
    <row r="238" spans="9:10" ht="18">
      <c r="I238" s="6"/>
      <c r="J238" s="6"/>
    </row>
    <row r="239" spans="9:10" ht="18">
      <c r="I239" s="6"/>
      <c r="J239" s="6"/>
    </row>
    <row r="240" spans="9:10" ht="18">
      <c r="I240" s="6"/>
      <c r="J240" s="6"/>
    </row>
    <row r="241" spans="9:10" ht="18">
      <c r="I241" s="6"/>
      <c r="J241" s="6"/>
    </row>
    <row r="242" spans="9:10" ht="18">
      <c r="I242" s="6"/>
      <c r="J242" s="6"/>
    </row>
    <row r="243" spans="9:10" ht="18">
      <c r="I243" s="6"/>
      <c r="J243" s="6"/>
    </row>
    <row r="244" spans="9:10" ht="18">
      <c r="I244" s="6"/>
      <c r="J244" s="6"/>
    </row>
    <row r="245" spans="9:10" ht="18">
      <c r="I245" s="6"/>
      <c r="J245" s="6"/>
    </row>
    <row r="246" spans="9:10" ht="18">
      <c r="I246" s="6"/>
      <c r="J246" s="6"/>
    </row>
    <row r="247" spans="9:10" ht="18">
      <c r="I247" s="6"/>
      <c r="J247" s="6"/>
    </row>
    <row r="248" spans="9:10" ht="18">
      <c r="I248" s="6"/>
      <c r="J248" s="6"/>
    </row>
    <row r="249" spans="9:10" ht="18">
      <c r="I249" s="6"/>
      <c r="J249" s="6"/>
    </row>
    <row r="250" spans="9:10" ht="18">
      <c r="I250" s="6"/>
      <c r="J250" s="6"/>
    </row>
    <row r="251" spans="9:10" ht="18">
      <c r="I251" s="6"/>
      <c r="J251" s="6"/>
    </row>
    <row r="252" spans="9:10" ht="18">
      <c r="I252" s="6"/>
      <c r="J252" s="6"/>
    </row>
    <row r="253" spans="9:10" ht="18">
      <c r="I253" s="6"/>
      <c r="J253" s="6"/>
    </row>
    <row r="254" spans="9:10" ht="18">
      <c r="I254" s="6"/>
      <c r="J254" s="6"/>
    </row>
    <row r="255" spans="9:10" ht="18">
      <c r="I255" s="6"/>
      <c r="J255" s="6"/>
    </row>
    <row r="256" spans="9:10" ht="18">
      <c r="I256" s="6"/>
      <c r="J256" s="6"/>
    </row>
    <row r="257" spans="9:10" ht="18">
      <c r="I257" s="6"/>
      <c r="J257" s="6"/>
    </row>
    <row r="258" spans="9:10" ht="18">
      <c r="I258" s="6"/>
      <c r="J258" s="6"/>
    </row>
    <row r="259" spans="9:10" ht="18">
      <c r="I259" s="6"/>
      <c r="J259" s="6"/>
    </row>
    <row r="260" spans="9:10" ht="18">
      <c r="I260" s="6"/>
      <c r="J260" s="6"/>
    </row>
    <row r="261" spans="9:10" ht="18">
      <c r="I261" s="6"/>
      <c r="J261" s="6"/>
    </row>
    <row r="262" spans="9:10" ht="18">
      <c r="I262" s="6"/>
      <c r="J262" s="6"/>
    </row>
    <row r="263" spans="9:10" ht="18">
      <c r="I263" s="6"/>
      <c r="J263" s="6"/>
    </row>
    <row r="264" spans="9:10" ht="18">
      <c r="I264" s="6"/>
      <c r="J264" s="6"/>
    </row>
    <row r="265" spans="9:10" ht="18">
      <c r="I265" s="6"/>
      <c r="J265" s="6"/>
    </row>
    <row r="266" spans="9:10" ht="18">
      <c r="I266" s="6"/>
      <c r="J266" s="6"/>
    </row>
    <row r="267" spans="9:10" ht="18">
      <c r="I267" s="6"/>
      <c r="J267" s="6"/>
    </row>
    <row r="268" spans="9:10" ht="18">
      <c r="I268" s="6"/>
      <c r="J268" s="6"/>
    </row>
    <row r="269" spans="9:10" ht="18">
      <c r="I269" s="6"/>
      <c r="J269" s="6"/>
    </row>
    <row r="270" spans="9:10" ht="18">
      <c r="I270" s="6"/>
      <c r="J270" s="6"/>
    </row>
    <row r="271" spans="9:10" ht="18">
      <c r="I271" s="6"/>
      <c r="J271" s="6"/>
    </row>
    <row r="272" spans="9:10" ht="18">
      <c r="I272" s="6"/>
      <c r="J272" s="6"/>
    </row>
    <row r="273" spans="9:10" ht="18">
      <c r="I273" s="6"/>
      <c r="J273" s="6"/>
    </row>
    <row r="274" spans="9:10" ht="18">
      <c r="I274" s="6"/>
      <c r="J274" s="6"/>
    </row>
    <row r="275" spans="9:10" ht="18">
      <c r="I275" s="6"/>
      <c r="J275" s="6"/>
    </row>
    <row r="276" spans="9:10" ht="18">
      <c r="I276" s="6"/>
      <c r="J276" s="6"/>
    </row>
    <row r="277" spans="9:10" ht="18">
      <c r="I277" s="6"/>
      <c r="J277" s="6"/>
    </row>
    <row r="278" spans="9:10" ht="18">
      <c r="I278" s="6"/>
      <c r="J278" s="6"/>
    </row>
    <row r="279" spans="9:10" ht="18">
      <c r="I279" s="6"/>
      <c r="J279" s="6"/>
    </row>
    <row r="280" spans="9:10" ht="18">
      <c r="I280" s="6"/>
      <c r="J280" s="6"/>
    </row>
    <row r="281" spans="9:10" ht="18">
      <c r="I281" s="6"/>
      <c r="J281" s="6"/>
    </row>
    <row r="282" spans="9:10" ht="18">
      <c r="I282" s="6"/>
      <c r="J282" s="6"/>
    </row>
    <row r="283" spans="9:10" ht="18">
      <c r="I283" s="6"/>
      <c r="J283" s="6"/>
    </row>
    <row r="284" spans="9:10" ht="18">
      <c r="I284" s="6"/>
      <c r="J284" s="6"/>
    </row>
    <row r="285" spans="9:10" ht="18">
      <c r="I285" s="6"/>
      <c r="J285" s="6"/>
    </row>
    <row r="286" spans="9:10" ht="18">
      <c r="I286" s="6"/>
      <c r="J286" s="6"/>
    </row>
    <row r="287" spans="9:10" ht="18">
      <c r="I287" s="6"/>
      <c r="J287" s="6"/>
    </row>
    <row r="288" spans="9:10" ht="18">
      <c r="I288" s="6"/>
      <c r="J288" s="6"/>
    </row>
    <row r="289" spans="9:10" ht="18">
      <c r="I289" s="6"/>
      <c r="J289" s="6"/>
    </row>
    <row r="290" spans="9:10" ht="18">
      <c r="I290" s="6"/>
      <c r="J290" s="6"/>
    </row>
    <row r="291" spans="9:10" ht="18">
      <c r="I291" s="6"/>
      <c r="J291" s="6"/>
    </row>
    <row r="292" spans="9:10" ht="18">
      <c r="I292" s="6"/>
      <c r="J292" s="6"/>
    </row>
    <row r="293" spans="9:10" ht="18">
      <c r="I293" s="6"/>
      <c r="J293" s="6"/>
    </row>
    <row r="294" spans="9:10" ht="18">
      <c r="I294" s="6"/>
      <c r="J294" s="6"/>
    </row>
    <row r="295" spans="9:10" ht="18">
      <c r="I295" s="6"/>
      <c r="J295" s="6"/>
    </row>
    <row r="296" spans="9:10" ht="18">
      <c r="I296" s="6"/>
      <c r="J296" s="6"/>
    </row>
    <row r="297" spans="9:10" ht="18">
      <c r="I297" s="6"/>
      <c r="J297" s="6"/>
    </row>
    <row r="298" spans="9:10" ht="18">
      <c r="I298" s="6"/>
      <c r="J298" s="6"/>
    </row>
    <row r="299" spans="9:10" ht="18">
      <c r="I299" s="6"/>
      <c r="J299" s="6"/>
    </row>
    <row r="300" spans="9:10" ht="18">
      <c r="I300" s="6"/>
      <c r="J300" s="6"/>
    </row>
    <row r="301" spans="9:10" ht="18">
      <c r="I301" s="6"/>
      <c r="J301" s="6"/>
    </row>
    <row r="302" spans="9:10" ht="18">
      <c r="I302" s="6"/>
      <c r="J302" s="6"/>
    </row>
    <row r="303" spans="9:10" ht="18">
      <c r="I303" s="6"/>
      <c r="J303" s="6"/>
    </row>
    <row r="304" spans="9:10" ht="18">
      <c r="I304" s="6"/>
      <c r="J304" s="6"/>
    </row>
    <row r="305" spans="9:10" ht="18">
      <c r="I305" s="6"/>
      <c r="J305" s="6"/>
    </row>
    <row r="306" spans="9:10" ht="18">
      <c r="I306" s="6"/>
      <c r="J306" s="6"/>
    </row>
    <row r="307" spans="9:10" ht="18">
      <c r="I307" s="6"/>
      <c r="J307" s="6"/>
    </row>
    <row r="308" spans="9:10" ht="18">
      <c r="I308" s="6"/>
      <c r="J308" s="6"/>
    </row>
    <row r="309" spans="9:10" ht="18">
      <c r="I309" s="6"/>
      <c r="J309" s="6"/>
    </row>
    <row r="310" spans="9:10" ht="18">
      <c r="I310" s="6"/>
      <c r="J310" s="6"/>
    </row>
    <row r="311" spans="9:10" ht="18">
      <c r="I311" s="6"/>
      <c r="J311" s="6"/>
    </row>
    <row r="312" spans="9:10" ht="18">
      <c r="I312" s="6"/>
      <c r="J312" s="6"/>
    </row>
    <row r="313" spans="9:10" ht="18">
      <c r="I313" s="6"/>
      <c r="J313" s="6"/>
    </row>
    <row r="314" spans="9:10" ht="18">
      <c r="I314" s="6"/>
      <c r="J314" s="6"/>
    </row>
    <row r="315" spans="9:10" ht="18">
      <c r="I315" s="6"/>
      <c r="J315" s="6"/>
    </row>
    <row r="316" spans="9:10" ht="18">
      <c r="I316" s="6"/>
      <c r="J316" s="6"/>
    </row>
    <row r="317" spans="9:10" ht="18">
      <c r="I317" s="6"/>
      <c r="J317" s="6"/>
    </row>
    <row r="318" spans="9:10" ht="18">
      <c r="I318" s="6"/>
      <c r="J318" s="6"/>
    </row>
    <row r="319" spans="9:10" ht="18">
      <c r="I319" s="6"/>
      <c r="J319" s="6"/>
    </row>
    <row r="320" spans="9:10" ht="18">
      <c r="I320" s="6"/>
      <c r="J320" s="6"/>
    </row>
    <row r="321" spans="9:10" ht="18">
      <c r="I321" s="6"/>
      <c r="J321" s="6"/>
    </row>
    <row r="322" spans="9:10" ht="18">
      <c r="I322" s="6"/>
      <c r="J322" s="6"/>
    </row>
    <row r="323" spans="9:10" ht="18">
      <c r="I323" s="6"/>
      <c r="J323" s="6"/>
    </row>
    <row r="324" spans="9:10" ht="18">
      <c r="I324" s="6"/>
      <c r="J324" s="6"/>
    </row>
    <row r="325" spans="9:10" ht="18">
      <c r="I325" s="6"/>
      <c r="J325" s="6"/>
    </row>
    <row r="326" spans="9:10" ht="18">
      <c r="I326" s="6"/>
      <c r="J326" s="6"/>
    </row>
    <row r="327" spans="9:10" ht="18">
      <c r="I327" s="6"/>
      <c r="J327" s="6"/>
    </row>
    <row r="328" spans="9:10" ht="18">
      <c r="I328" s="6"/>
      <c r="J328" s="6"/>
    </row>
    <row r="329" spans="9:10" ht="18">
      <c r="I329" s="6"/>
      <c r="J329" s="6"/>
    </row>
    <row r="330" spans="9:10" ht="18">
      <c r="I330" s="6"/>
      <c r="J330" s="6"/>
    </row>
    <row r="331" spans="9:10" ht="18">
      <c r="I331" s="6"/>
      <c r="J331" s="6"/>
    </row>
    <row r="332" spans="9:10" ht="18">
      <c r="I332" s="6"/>
      <c r="J332" s="6"/>
    </row>
    <row r="333" spans="9:10" ht="18">
      <c r="I333" s="6"/>
      <c r="J333" s="6"/>
    </row>
    <row r="334" spans="9:10" ht="18">
      <c r="I334" s="6"/>
      <c r="J334" s="6"/>
    </row>
    <row r="335" spans="9:10" ht="18">
      <c r="I335" s="6"/>
      <c r="J335" s="6"/>
    </row>
    <row r="336" spans="9:10" ht="18">
      <c r="I336" s="6"/>
      <c r="J336" s="6"/>
    </row>
    <row r="337" spans="9:10" ht="18">
      <c r="I337" s="6"/>
      <c r="J337" s="6"/>
    </row>
    <row r="338" spans="9:10" ht="18">
      <c r="I338" s="6"/>
      <c r="J338" s="6"/>
    </row>
    <row r="339" spans="9:10" ht="18">
      <c r="I339" s="6"/>
      <c r="J339" s="6"/>
    </row>
    <row r="340" spans="9:10" ht="18">
      <c r="I340" s="6"/>
      <c r="J340" s="6"/>
    </row>
    <row r="341" spans="9:10" ht="18">
      <c r="I341" s="6"/>
      <c r="J341" s="6"/>
    </row>
    <row r="342" spans="9:10" ht="18">
      <c r="I342" s="6"/>
      <c r="J342" s="6"/>
    </row>
    <row r="343" spans="9:10" ht="18">
      <c r="I343" s="6"/>
      <c r="J343" s="6"/>
    </row>
    <row r="344" spans="9:10" ht="18">
      <c r="I344" s="6"/>
      <c r="J344" s="6"/>
    </row>
    <row r="345" spans="9:10" ht="18">
      <c r="I345" s="6"/>
      <c r="J345" s="6"/>
    </row>
    <row r="346" spans="9:10" ht="18">
      <c r="I346" s="6"/>
      <c r="J346" s="6"/>
    </row>
    <row r="347" spans="9:10" ht="18">
      <c r="I347" s="6"/>
      <c r="J347" s="6"/>
    </row>
    <row r="348" spans="9:10" ht="18">
      <c r="I348" s="6"/>
      <c r="J348" s="6"/>
    </row>
    <row r="349" spans="9:10" ht="18">
      <c r="I349" s="6"/>
      <c r="J349" s="6"/>
    </row>
    <row r="350" spans="9:10" ht="18">
      <c r="I350" s="6"/>
      <c r="J350" s="6"/>
    </row>
    <row r="351" spans="9:10" ht="18">
      <c r="I351" s="6"/>
      <c r="J351" s="6"/>
    </row>
    <row r="352" spans="9:10" ht="18">
      <c r="I352" s="6"/>
      <c r="J352" s="6"/>
    </row>
    <row r="353" spans="9:10" ht="18">
      <c r="I353" s="6"/>
      <c r="J353" s="6"/>
    </row>
    <row r="354" spans="9:10" ht="18">
      <c r="I354" s="6"/>
      <c r="J354" s="6"/>
    </row>
    <row r="355" spans="9:10" ht="18">
      <c r="I355" s="6"/>
      <c r="J355" s="6"/>
    </row>
    <row r="356" spans="9:10" ht="18">
      <c r="I356" s="6"/>
      <c r="J356" s="6"/>
    </row>
    <row r="357" spans="9:10" ht="18">
      <c r="I357" s="6"/>
      <c r="J357" s="6"/>
    </row>
    <row r="358" spans="9:10" ht="18">
      <c r="I358" s="6"/>
      <c r="J358" s="6"/>
    </row>
    <row r="359" spans="9:10" ht="18">
      <c r="I359" s="6"/>
      <c r="J359" s="6"/>
    </row>
    <row r="360" spans="9:10" ht="18">
      <c r="I360" s="6"/>
      <c r="J360" s="6"/>
    </row>
    <row r="361" spans="9:10" ht="18">
      <c r="I361" s="6"/>
      <c r="J361" s="6"/>
    </row>
    <row r="362" spans="9:10" ht="18">
      <c r="I362" s="6"/>
      <c r="J362" s="6"/>
    </row>
    <row r="363" spans="9:10" ht="18">
      <c r="I363" s="6"/>
      <c r="J363" s="6"/>
    </row>
    <row r="364" spans="9:10" ht="18">
      <c r="I364" s="6"/>
      <c r="J364" s="6"/>
    </row>
    <row r="365" spans="9:10" ht="18">
      <c r="I365" s="6"/>
      <c r="J365" s="6"/>
    </row>
    <row r="366" spans="9:10" ht="18">
      <c r="I366" s="6"/>
      <c r="J366" s="6"/>
    </row>
    <row r="367" spans="9:10" ht="18">
      <c r="I367" s="6"/>
      <c r="J367" s="6"/>
    </row>
    <row r="368" spans="9:10" ht="18">
      <c r="I368" s="6"/>
      <c r="J368" s="6"/>
    </row>
    <row r="369" spans="9:10" ht="18">
      <c r="I369" s="6"/>
      <c r="J369" s="6"/>
    </row>
    <row r="370" spans="9:10" ht="18">
      <c r="I370" s="6"/>
      <c r="J370" s="6"/>
    </row>
    <row r="371" spans="9:10" ht="18">
      <c r="I371" s="6"/>
      <c r="J371" s="6"/>
    </row>
    <row r="372" spans="9:10" ht="18">
      <c r="I372" s="6"/>
      <c r="J372" s="6"/>
    </row>
    <row r="373" spans="9:10" ht="18">
      <c r="I373" s="6"/>
      <c r="J373" s="6"/>
    </row>
    <row r="374" spans="9:10" ht="18">
      <c r="I374" s="6"/>
      <c r="J374" s="6"/>
    </row>
    <row r="375" spans="9:10" ht="18">
      <c r="I375" s="6"/>
      <c r="J375" s="6"/>
    </row>
    <row r="376" spans="9:10" ht="18">
      <c r="I376" s="6"/>
      <c r="J376" s="6"/>
    </row>
    <row r="377" spans="9:10" ht="18">
      <c r="I377" s="6"/>
      <c r="J377" s="6"/>
    </row>
    <row r="378" spans="9:10" ht="18">
      <c r="I378" s="6"/>
      <c r="J378" s="6"/>
    </row>
    <row r="379" spans="9:10" ht="18">
      <c r="I379" s="6"/>
      <c r="J379" s="6"/>
    </row>
    <row r="380" spans="9:10" ht="18">
      <c r="I380" s="6"/>
      <c r="J380" s="6"/>
    </row>
    <row r="381" spans="9:10" ht="18">
      <c r="I381" s="6"/>
      <c r="J381" s="6"/>
    </row>
    <row r="382" spans="9:10" ht="18">
      <c r="I382" s="6"/>
      <c r="J382" s="6"/>
    </row>
    <row r="383" spans="9:10" ht="18">
      <c r="I383" s="6"/>
      <c r="J383" s="6"/>
    </row>
    <row r="384" spans="9:10" ht="18">
      <c r="I384" s="6"/>
      <c r="J384" s="6"/>
    </row>
    <row r="385" spans="9:10" ht="18">
      <c r="I385" s="6"/>
      <c r="J385" s="6"/>
    </row>
    <row r="386" spans="9:10" ht="18">
      <c r="I386" s="6"/>
      <c r="J386" s="6"/>
    </row>
    <row r="387" spans="9:10" ht="18">
      <c r="I387" s="6"/>
      <c r="J387" s="6"/>
    </row>
    <row r="388" spans="9:10" ht="18">
      <c r="I388" s="6"/>
      <c r="J388" s="6"/>
    </row>
    <row r="389" spans="9:10" ht="18">
      <c r="I389" s="6"/>
      <c r="J389" s="6"/>
    </row>
    <row r="390" spans="9:10" ht="18">
      <c r="I390" s="6"/>
      <c r="J390" s="6"/>
    </row>
    <row r="391" spans="9:10" ht="18">
      <c r="I391" s="6"/>
      <c r="J391" s="6"/>
    </row>
    <row r="392" spans="9:10" ht="18">
      <c r="I392" s="6"/>
      <c r="J392" s="6"/>
    </row>
    <row r="393" spans="9:10" ht="18">
      <c r="I393" s="6"/>
      <c r="J393" s="6"/>
    </row>
    <row r="394" spans="9:10" ht="18">
      <c r="I394" s="6"/>
      <c r="J394" s="6"/>
    </row>
    <row r="395" spans="9:10" ht="18">
      <c r="I395" s="6"/>
      <c r="J395" s="6"/>
    </row>
    <row r="396" spans="9:10" ht="18">
      <c r="I396" s="6"/>
      <c r="J396" s="6"/>
    </row>
    <row r="397" spans="9:10" ht="18">
      <c r="I397" s="6"/>
      <c r="J397" s="6"/>
    </row>
    <row r="398" spans="9:10" ht="18">
      <c r="I398" s="6"/>
      <c r="J398" s="6"/>
    </row>
    <row r="399" spans="9:10" ht="18">
      <c r="I399" s="6"/>
      <c r="J399" s="6"/>
    </row>
    <row r="400" spans="9:10" ht="18">
      <c r="I400" s="6"/>
      <c r="J400" s="6"/>
    </row>
    <row r="401" spans="9:10" ht="18">
      <c r="I401" s="6"/>
      <c r="J401" s="6"/>
    </row>
    <row r="402" spans="9:10" ht="18">
      <c r="I402" s="6"/>
      <c r="J402" s="6"/>
    </row>
    <row r="403" spans="9:10" ht="18">
      <c r="I403" s="6"/>
      <c r="J403" s="6"/>
    </row>
    <row r="404" spans="9:10" ht="18">
      <c r="I404" s="6"/>
      <c r="J404" s="6"/>
    </row>
    <row r="405" spans="9:10" ht="18">
      <c r="I405" s="6"/>
      <c r="J405" s="6"/>
    </row>
    <row r="406" spans="9:10" ht="18">
      <c r="I406" s="6"/>
      <c r="J406" s="6"/>
    </row>
    <row r="407" spans="9:10" ht="18">
      <c r="I407" s="6"/>
      <c r="J407" s="6"/>
    </row>
    <row r="408" spans="9:10" ht="18">
      <c r="I408" s="6"/>
      <c r="J408" s="6"/>
    </row>
    <row r="409" spans="9:10" ht="18">
      <c r="I409" s="6"/>
      <c r="J409" s="6"/>
    </row>
    <row r="410" spans="9:10" ht="18">
      <c r="I410" s="6"/>
      <c r="J410" s="6"/>
    </row>
    <row r="411" spans="9:10" ht="18">
      <c r="I411" s="6"/>
      <c r="J411" s="6"/>
    </row>
    <row r="412" spans="9:10" ht="18">
      <c r="I412" s="6"/>
      <c r="J412" s="6"/>
    </row>
    <row r="413" spans="9:10" ht="18">
      <c r="I413" s="6"/>
      <c r="J413" s="6"/>
    </row>
    <row r="414" spans="9:10" ht="18">
      <c r="I414" s="6"/>
      <c r="J414" s="6"/>
    </row>
    <row r="415" spans="9:10" ht="18">
      <c r="I415" s="6"/>
      <c r="J415" s="6"/>
    </row>
    <row r="416" spans="9:10" ht="18">
      <c r="I416" s="6"/>
      <c r="J416" s="6"/>
    </row>
    <row r="417" spans="9:10" ht="18">
      <c r="I417" s="6"/>
      <c r="J417" s="6"/>
    </row>
    <row r="418" spans="9:10" ht="18">
      <c r="I418" s="6"/>
      <c r="J418" s="6"/>
    </row>
    <row r="419" spans="9:10" ht="18">
      <c r="I419" s="6"/>
      <c r="J419" s="6"/>
    </row>
    <row r="420" spans="9:10" ht="18">
      <c r="I420" s="6"/>
      <c r="J420" s="6"/>
    </row>
    <row r="421" spans="9:10" ht="18">
      <c r="I421" s="6"/>
      <c r="J421" s="6"/>
    </row>
    <row r="422" spans="9:10" ht="18">
      <c r="I422" s="6"/>
      <c r="J422" s="6"/>
    </row>
    <row r="423" spans="9:10" ht="18">
      <c r="I423" s="6"/>
      <c r="J423" s="6"/>
    </row>
    <row r="424" spans="9:10" ht="18">
      <c r="I424" s="6"/>
      <c r="J424" s="6"/>
    </row>
    <row r="425" spans="9:10" ht="18">
      <c r="I425" s="6"/>
      <c r="J425" s="6"/>
    </row>
    <row r="426" spans="9:10" ht="18">
      <c r="I426" s="6"/>
      <c r="J426" s="6"/>
    </row>
    <row r="427" spans="9:10" ht="18">
      <c r="I427" s="6"/>
      <c r="J427" s="6"/>
    </row>
    <row r="428" spans="9:10" ht="18">
      <c r="I428" s="6"/>
      <c r="J428" s="6"/>
    </row>
    <row r="429" spans="9:10" ht="18">
      <c r="I429" s="6"/>
      <c r="J429" s="6"/>
    </row>
    <row r="430" spans="9:10" ht="18">
      <c r="I430" s="6"/>
      <c r="J430" s="6"/>
    </row>
    <row r="431" spans="9:10" ht="18">
      <c r="I431" s="6"/>
      <c r="J431" s="6"/>
    </row>
    <row r="432" spans="9:10" ht="18">
      <c r="I432" s="6"/>
      <c r="J432" s="6"/>
    </row>
    <row r="433" spans="9:10" ht="18">
      <c r="I433" s="6"/>
      <c r="J433" s="6"/>
    </row>
    <row r="434" spans="9:10" ht="18">
      <c r="I434" s="6"/>
      <c r="J434" s="6"/>
    </row>
    <row r="435" spans="9:10" ht="18">
      <c r="I435" s="6"/>
      <c r="J435" s="6"/>
    </row>
    <row r="436" spans="9:10" ht="18">
      <c r="I436" s="6"/>
      <c r="J436" s="6"/>
    </row>
    <row r="437" spans="9:10" ht="18">
      <c r="I437" s="6"/>
      <c r="J437" s="6"/>
    </row>
    <row r="438" spans="9:10" ht="18">
      <c r="I438" s="6"/>
      <c r="J438" s="6"/>
    </row>
    <row r="439" spans="9:10" ht="18">
      <c r="I439" s="6"/>
      <c r="J439" s="6"/>
    </row>
    <row r="440" spans="9:10" ht="18">
      <c r="I440" s="6"/>
      <c r="J440" s="6"/>
    </row>
    <row r="441" spans="9:10" ht="18">
      <c r="I441" s="6"/>
      <c r="J441" s="6"/>
    </row>
    <row r="442" spans="9:10" ht="18">
      <c r="I442" s="6"/>
      <c r="J442" s="6"/>
    </row>
    <row r="443" spans="9:10" ht="18">
      <c r="I443" s="6"/>
      <c r="J443" s="6"/>
    </row>
    <row r="444" spans="9:10" ht="18">
      <c r="I444" s="6"/>
      <c r="J444" s="6"/>
    </row>
    <row r="445" spans="9:10" ht="18">
      <c r="I445" s="6"/>
      <c r="J445" s="6"/>
    </row>
    <row r="446" spans="9:10" ht="18">
      <c r="I446" s="6"/>
      <c r="J446" s="6"/>
    </row>
    <row r="447" spans="9:10" ht="18">
      <c r="I447" s="6"/>
      <c r="J447" s="6"/>
    </row>
    <row r="448" spans="9:10" ht="18">
      <c r="I448" s="6"/>
      <c r="J448" s="6"/>
    </row>
    <row r="449" spans="9:10" ht="18">
      <c r="I449" s="6"/>
      <c r="J449" s="6"/>
    </row>
    <row r="450" spans="9:10" ht="18">
      <c r="I450" s="6"/>
      <c r="J450" s="6"/>
    </row>
    <row r="451" spans="9:10" ht="18">
      <c r="I451" s="6"/>
      <c r="J451" s="6"/>
    </row>
    <row r="452" spans="9:10" ht="18">
      <c r="I452" s="6"/>
      <c r="J452" s="6"/>
    </row>
    <row r="453" spans="9:10" ht="18">
      <c r="I453" s="6"/>
      <c r="J453" s="6"/>
    </row>
    <row r="454" spans="9:10" ht="18">
      <c r="I454" s="6"/>
      <c r="J454" s="6"/>
    </row>
    <row r="455" spans="9:10" ht="18">
      <c r="I455" s="6"/>
      <c r="J455" s="6"/>
    </row>
    <row r="456" spans="9:10" ht="18">
      <c r="I456" s="6"/>
      <c r="J456" s="6"/>
    </row>
    <row r="457" spans="9:10" ht="18">
      <c r="I457" s="6"/>
      <c r="J457" s="6"/>
    </row>
    <row r="458" spans="9:10" ht="18">
      <c r="I458" s="6"/>
      <c r="J458" s="6"/>
    </row>
    <row r="459" spans="9:10" ht="18">
      <c r="I459" s="6"/>
      <c r="J459" s="6"/>
    </row>
    <row r="460" spans="9:10" ht="18">
      <c r="I460" s="6"/>
      <c r="J460" s="6"/>
    </row>
    <row r="461" spans="9:10" ht="18">
      <c r="I461" s="6"/>
      <c r="J461" s="6"/>
    </row>
    <row r="462" spans="9:10" ht="18">
      <c r="I462" s="6"/>
      <c r="J462" s="6"/>
    </row>
    <row r="463" spans="9:10" ht="18">
      <c r="I463" s="6"/>
      <c r="J463" s="6"/>
    </row>
    <row r="464" spans="9:10" ht="18">
      <c r="I464" s="6"/>
      <c r="J464" s="6"/>
    </row>
    <row r="465" spans="9:10" ht="18">
      <c r="I465" s="6"/>
      <c r="J465" s="6"/>
    </row>
    <row r="466" spans="9:10" ht="18">
      <c r="I466" s="6"/>
      <c r="J466" s="6"/>
    </row>
    <row r="467" spans="9:10" ht="18">
      <c r="I467" s="6"/>
      <c r="J467" s="6"/>
    </row>
    <row r="468" spans="9:10" ht="18">
      <c r="I468" s="6"/>
      <c r="J468" s="6"/>
    </row>
    <row r="469" spans="9:10" ht="18">
      <c r="I469" s="6"/>
      <c r="J469" s="6"/>
    </row>
    <row r="470" spans="9:10" ht="18">
      <c r="I470" s="6"/>
      <c r="J470" s="6"/>
    </row>
    <row r="471" spans="9:10" ht="18">
      <c r="I471" s="6"/>
      <c r="J471" s="6"/>
    </row>
    <row r="472" spans="9:10" ht="18">
      <c r="I472" s="6"/>
      <c r="J472" s="6"/>
    </row>
    <row r="473" spans="9:10" ht="18">
      <c r="I473" s="6"/>
      <c r="J473" s="6"/>
    </row>
    <row r="474" spans="9:10" ht="18">
      <c r="I474" s="6"/>
      <c r="J474" s="6"/>
    </row>
    <row r="475" spans="9:10" ht="18">
      <c r="I475" s="6"/>
      <c r="J475" s="6"/>
    </row>
    <row r="476" spans="9:10" ht="18">
      <c r="I476" s="6"/>
      <c r="J476" s="6"/>
    </row>
    <row r="477" spans="9:10" ht="18">
      <c r="I477" s="6"/>
      <c r="J477" s="6"/>
    </row>
    <row r="478" spans="9:10" ht="18">
      <c r="I478" s="6"/>
      <c r="J478" s="6"/>
    </row>
    <row r="479" spans="9:10" ht="18">
      <c r="I479" s="6"/>
      <c r="J479" s="6"/>
    </row>
    <row r="480" spans="9:10" ht="18">
      <c r="I480" s="6"/>
      <c r="J480" s="6"/>
    </row>
    <row r="481" spans="9:10" ht="18">
      <c r="I481" s="6"/>
      <c r="J481" s="6"/>
    </row>
    <row r="482" spans="9:10" ht="18">
      <c r="I482" s="6"/>
      <c r="J482" s="6"/>
    </row>
    <row r="483" spans="9:10" ht="18">
      <c r="I483" s="6"/>
      <c r="J483" s="6"/>
    </row>
    <row r="484" spans="9:10" ht="18">
      <c r="I484" s="6"/>
      <c r="J484" s="6"/>
    </row>
    <row r="485" spans="9:10" ht="18">
      <c r="I485" s="6"/>
      <c r="J485" s="6"/>
    </row>
    <row r="486" spans="9:10" ht="18">
      <c r="I486" s="6"/>
      <c r="J486" s="6"/>
    </row>
    <row r="487" spans="9:10" ht="18">
      <c r="I487" s="6"/>
      <c r="J487" s="6"/>
    </row>
    <row r="488" spans="9:10" ht="18">
      <c r="I488" s="6"/>
      <c r="J488" s="6"/>
    </row>
    <row r="489" spans="9:10" ht="18">
      <c r="I489" s="6"/>
      <c r="J489" s="6"/>
    </row>
    <row r="490" spans="9:10" ht="18">
      <c r="I490" s="6"/>
      <c r="J490" s="6"/>
    </row>
    <row r="491" spans="9:10" ht="18">
      <c r="I491" s="6"/>
      <c r="J491" s="6"/>
    </row>
    <row r="492" spans="9:10" ht="18">
      <c r="I492" s="6"/>
      <c r="J492" s="6"/>
    </row>
    <row r="493" spans="9:10" ht="18">
      <c r="I493" s="6"/>
      <c r="J493" s="6"/>
    </row>
    <row r="494" spans="9:10" ht="18">
      <c r="I494" s="6"/>
      <c r="J494" s="6"/>
    </row>
    <row r="495" spans="9:10" ht="18">
      <c r="I495" s="6"/>
      <c r="J495" s="6"/>
    </row>
    <row r="496" spans="9:10" ht="18">
      <c r="I496" s="6"/>
      <c r="J496" s="6"/>
    </row>
    <row r="497" spans="9:10" ht="18">
      <c r="I497" s="6"/>
      <c r="J497" s="6"/>
    </row>
    <row r="498" spans="9:10" ht="18">
      <c r="I498" s="6"/>
      <c r="J498" s="6"/>
    </row>
    <row r="499" spans="9:10" ht="18">
      <c r="I499" s="6"/>
      <c r="J499" s="6"/>
    </row>
    <row r="500" spans="9:10" ht="18">
      <c r="I500" s="6"/>
      <c r="J500" s="6"/>
    </row>
    <row r="501" spans="9:10" ht="18">
      <c r="I501" s="6"/>
      <c r="J501" s="6"/>
    </row>
    <row r="502" spans="9:10" ht="18">
      <c r="I502" s="6"/>
      <c r="J502" s="6"/>
    </row>
    <row r="503" spans="9:10" ht="18">
      <c r="I503" s="6"/>
      <c r="J503" s="6"/>
    </row>
    <row r="504" spans="9:10" ht="18">
      <c r="I504" s="6"/>
      <c r="J504" s="6"/>
    </row>
    <row r="505" spans="9:10" ht="18">
      <c r="I505" s="6"/>
      <c r="J505" s="6"/>
    </row>
    <row r="506" spans="9:10" ht="18">
      <c r="I506" s="6"/>
      <c r="J506" s="6"/>
    </row>
    <row r="507" spans="9:10" ht="18">
      <c r="I507" s="6"/>
      <c r="J507" s="6"/>
    </row>
    <row r="508" spans="9:10" ht="18">
      <c r="I508" s="6"/>
      <c r="J508" s="6"/>
    </row>
    <row r="509" spans="9:10" ht="18">
      <c r="I509" s="6"/>
      <c r="J509" s="6"/>
    </row>
    <row r="510" spans="9:10" ht="18">
      <c r="I510" s="6"/>
      <c r="J510" s="6"/>
    </row>
    <row r="511" spans="9:10" ht="18">
      <c r="I511" s="6"/>
      <c r="J511" s="6"/>
    </row>
    <row r="512" spans="9:10" ht="18">
      <c r="I512" s="6"/>
      <c r="J512" s="6"/>
    </row>
    <row r="513" spans="9:10" ht="18">
      <c r="I513" s="6"/>
      <c r="J513" s="6"/>
    </row>
    <row r="514" spans="9:10" ht="18">
      <c r="I514" s="6"/>
      <c r="J514" s="6"/>
    </row>
    <row r="515" spans="9:10" ht="18">
      <c r="I515" s="6"/>
      <c r="J515" s="6"/>
    </row>
    <row r="516" spans="9:10" ht="18">
      <c r="I516" s="6"/>
      <c r="J516" s="6"/>
    </row>
    <row r="517" spans="9:10" ht="18">
      <c r="I517" s="6"/>
      <c r="J517" s="6"/>
    </row>
    <row r="518" spans="9:10" ht="18">
      <c r="I518" s="6"/>
      <c r="J518" s="6"/>
    </row>
    <row r="519" spans="9:10" ht="18">
      <c r="I519" s="6"/>
      <c r="J519" s="6"/>
    </row>
    <row r="520" spans="9:10" ht="18">
      <c r="I520" s="6"/>
      <c r="J520" s="6"/>
    </row>
    <row r="521" spans="9:10" ht="18">
      <c r="I521" s="6"/>
      <c r="J521" s="6"/>
    </row>
    <row r="522" spans="9:10" ht="18">
      <c r="I522" s="6"/>
      <c r="J522" s="6"/>
    </row>
    <row r="523" spans="9:10" ht="18">
      <c r="I523" s="6"/>
      <c r="J523" s="6"/>
    </row>
    <row r="524" spans="9:10" ht="18">
      <c r="I524" s="6"/>
      <c r="J524" s="6"/>
    </row>
    <row r="525" spans="9:10" ht="18">
      <c r="I525" s="6"/>
      <c r="J525" s="6"/>
    </row>
    <row r="526" spans="9:10" ht="18">
      <c r="I526" s="6"/>
      <c r="J526" s="6"/>
    </row>
    <row r="527" spans="9:10" ht="18">
      <c r="I527" s="6"/>
      <c r="J527" s="6"/>
    </row>
    <row r="528" spans="9:10" ht="18">
      <c r="I528" s="6"/>
      <c r="J528" s="6"/>
    </row>
    <row r="529" spans="9:10" ht="18">
      <c r="I529" s="6"/>
      <c r="J529" s="6"/>
    </row>
    <row r="530" spans="9:10" ht="18">
      <c r="I530" s="6"/>
      <c r="J530" s="6"/>
    </row>
    <row r="531" spans="9:10" ht="18">
      <c r="I531" s="6"/>
      <c r="J531" s="6"/>
    </row>
    <row r="532" spans="9:10" ht="18">
      <c r="I532" s="6"/>
      <c r="J532" s="6"/>
    </row>
    <row r="533" spans="9:10" ht="18">
      <c r="I533" s="6"/>
      <c r="J533" s="6"/>
    </row>
    <row r="534" spans="9:10" ht="18">
      <c r="I534" s="6"/>
      <c r="J534" s="6"/>
    </row>
    <row r="535" spans="9:10" ht="18">
      <c r="I535" s="6"/>
      <c r="J535" s="6"/>
    </row>
    <row r="536" spans="9:10" ht="18">
      <c r="I536" s="6"/>
      <c r="J536" s="6"/>
    </row>
    <row r="537" spans="9:10" ht="18">
      <c r="I537" s="6"/>
      <c r="J537" s="6"/>
    </row>
    <row r="538" spans="9:10" ht="18">
      <c r="I538" s="6"/>
      <c r="J538" s="6"/>
    </row>
    <row r="539" spans="9:10" ht="18">
      <c r="I539" s="6"/>
      <c r="J539" s="6"/>
    </row>
    <row r="540" spans="9:10" ht="18">
      <c r="I540" s="6"/>
      <c r="J540" s="6"/>
    </row>
    <row r="541" spans="9:10" ht="18">
      <c r="I541" s="6"/>
      <c r="J541" s="6"/>
    </row>
    <row r="542" spans="9:10" ht="18">
      <c r="I542" s="6"/>
      <c r="J542" s="6"/>
    </row>
    <row r="543" spans="9:10" ht="18">
      <c r="I543" s="6"/>
      <c r="J543" s="6"/>
    </row>
    <row r="544" spans="9:10" ht="18">
      <c r="I544" s="6"/>
      <c r="J544" s="6"/>
    </row>
    <row r="545" spans="9:10" ht="18">
      <c r="I545" s="6"/>
      <c r="J545" s="6"/>
    </row>
    <row r="546" spans="9:10" ht="18">
      <c r="I546" s="6"/>
      <c r="J546" s="6"/>
    </row>
    <row r="547" spans="9:10" ht="18">
      <c r="I547" s="6"/>
      <c r="J547" s="6"/>
    </row>
    <row r="548" spans="9:10" ht="18">
      <c r="I548" s="6"/>
      <c r="J548" s="6"/>
    </row>
    <row r="549" spans="9:10" ht="18">
      <c r="I549" s="6"/>
      <c r="J549" s="6"/>
    </row>
    <row r="550" spans="9:10" ht="18">
      <c r="I550" s="6"/>
      <c r="J550" s="6"/>
    </row>
    <row r="551" spans="9:10" ht="18">
      <c r="I551" s="6"/>
      <c r="J551" s="6"/>
    </row>
    <row r="552" spans="9:10" ht="18">
      <c r="I552" s="6"/>
      <c r="J552" s="6"/>
    </row>
    <row r="553" spans="9:10" ht="18">
      <c r="I553" s="6"/>
      <c r="J553" s="6"/>
    </row>
    <row r="554" spans="9:10" ht="18">
      <c r="I554" s="6"/>
      <c r="J554" s="6"/>
    </row>
    <row r="555" spans="9:10" ht="18">
      <c r="I555" s="6"/>
      <c r="J555" s="6"/>
    </row>
    <row r="556" spans="9:10" ht="18">
      <c r="I556" s="6"/>
      <c r="J556" s="6"/>
    </row>
    <row r="557" spans="9:10" ht="18">
      <c r="I557" s="6"/>
      <c r="J557" s="6"/>
    </row>
    <row r="558" spans="9:10" ht="18">
      <c r="I558" s="6"/>
      <c r="J558" s="6"/>
    </row>
    <row r="559" spans="9:10" ht="18">
      <c r="I559" s="6"/>
      <c r="J559" s="6"/>
    </row>
    <row r="560" spans="9:10" ht="18">
      <c r="I560" s="6"/>
      <c r="J560" s="6"/>
    </row>
    <row r="561" spans="9:10" ht="18">
      <c r="I561" s="6"/>
      <c r="J561" s="6"/>
    </row>
    <row r="562" spans="9:10" ht="18">
      <c r="I562" s="6"/>
      <c r="J562" s="6"/>
    </row>
    <row r="563" spans="9:10" ht="18">
      <c r="I563" s="6"/>
      <c r="J563" s="6"/>
    </row>
    <row r="564" spans="9:10" ht="18">
      <c r="I564" s="6"/>
      <c r="J564" s="6"/>
    </row>
    <row r="565" spans="9:10" ht="18">
      <c r="I565" s="6"/>
      <c r="J565" s="6"/>
    </row>
    <row r="566" spans="9:10" ht="18">
      <c r="I566" s="6"/>
      <c r="J566" s="6"/>
    </row>
    <row r="567" spans="9:10" ht="18">
      <c r="I567" s="6"/>
      <c r="J567" s="6"/>
    </row>
    <row r="568" spans="9:10" ht="18">
      <c r="I568" s="6"/>
      <c r="J568" s="6"/>
    </row>
    <row r="569" spans="9:10" ht="18">
      <c r="I569" s="6"/>
      <c r="J569" s="6"/>
    </row>
    <row r="570" spans="9:10" ht="18">
      <c r="I570" s="6"/>
      <c r="J570" s="6"/>
    </row>
    <row r="571" spans="9:10" ht="18">
      <c r="I571" s="6"/>
      <c r="J571" s="6"/>
    </row>
    <row r="572" spans="9:10" ht="18">
      <c r="I572" s="6"/>
      <c r="J572" s="6"/>
    </row>
    <row r="573" spans="9:10" ht="18">
      <c r="I573" s="6"/>
      <c r="J573" s="6"/>
    </row>
    <row r="574" spans="9:10" ht="18">
      <c r="I574" s="6"/>
      <c r="J574" s="6"/>
    </row>
    <row r="575" spans="9:10" ht="18">
      <c r="I575" s="6"/>
      <c r="J575" s="6"/>
    </row>
    <row r="576" spans="9:10" ht="18">
      <c r="I576" s="6"/>
      <c r="J576" s="6"/>
    </row>
    <row r="577" spans="9:10" ht="18">
      <c r="I577" s="6"/>
      <c r="J577" s="6"/>
    </row>
    <row r="578" spans="9:10" ht="18">
      <c r="I578" s="6"/>
      <c r="J578" s="6"/>
    </row>
    <row r="579" spans="9:10" ht="18">
      <c r="I579" s="6"/>
      <c r="J579" s="6"/>
    </row>
    <row r="580" spans="9:10" ht="18">
      <c r="I580" s="6"/>
      <c r="J580" s="6"/>
    </row>
    <row r="581" spans="9:10" ht="18">
      <c r="I581" s="6"/>
      <c r="J581" s="6"/>
    </row>
    <row r="582" spans="9:10" ht="18">
      <c r="I582" s="6"/>
      <c r="J582" s="6"/>
    </row>
    <row r="583" spans="9:10" ht="18">
      <c r="I583" s="6"/>
      <c r="J583" s="6"/>
    </row>
    <row r="584" spans="9:10" ht="18">
      <c r="I584" s="6"/>
      <c r="J584" s="6"/>
    </row>
    <row r="585" spans="9:10" ht="18">
      <c r="I585" s="6"/>
      <c r="J585" s="6"/>
    </row>
    <row r="586" spans="9:10" ht="18">
      <c r="I586" s="6"/>
      <c r="J586" s="6"/>
    </row>
    <row r="587" spans="9:10" ht="18">
      <c r="I587" s="6"/>
      <c r="J587" s="6"/>
    </row>
    <row r="588" spans="9:10" ht="18">
      <c r="I588" s="6"/>
      <c r="J588" s="6"/>
    </row>
    <row r="589" spans="9:10" ht="18">
      <c r="I589" s="6"/>
      <c r="J589" s="6"/>
    </row>
    <row r="590" spans="9:10" ht="18">
      <c r="I590" s="6"/>
      <c r="J590" s="6"/>
    </row>
    <row r="591" spans="9:10" ht="18">
      <c r="I591" s="6"/>
      <c r="J591" s="6"/>
    </row>
    <row r="592" spans="9:10" ht="18">
      <c r="I592" s="6"/>
      <c r="J592" s="6"/>
    </row>
    <row r="593" spans="9:10" ht="18">
      <c r="I593" s="6"/>
      <c r="J593" s="6"/>
    </row>
    <row r="594" spans="9:10" ht="18">
      <c r="I594" s="6"/>
      <c r="J594" s="6"/>
    </row>
    <row r="595" spans="9:10" ht="18">
      <c r="I595" s="6"/>
      <c r="J595" s="6"/>
    </row>
    <row r="596" spans="9:10" ht="18">
      <c r="I596" s="6"/>
      <c r="J596" s="6"/>
    </row>
    <row r="597" spans="9:10" ht="18">
      <c r="I597" s="6"/>
      <c r="J597" s="6"/>
    </row>
    <row r="598" spans="9:10" ht="18">
      <c r="I598" s="6"/>
      <c r="J598" s="6"/>
    </row>
    <row r="599" spans="9:10" ht="18">
      <c r="I599" s="6"/>
      <c r="J599" s="6"/>
    </row>
    <row r="600" spans="9:10" ht="18">
      <c r="I600" s="6"/>
      <c r="J600" s="6"/>
    </row>
    <row r="601" spans="9:10" ht="18">
      <c r="I601" s="6"/>
      <c r="J601" s="6"/>
    </row>
    <row r="602" spans="9:10" ht="18">
      <c r="I602" s="6"/>
      <c r="J602" s="6"/>
    </row>
    <row r="603" spans="9:10" ht="18">
      <c r="I603" s="6"/>
      <c r="J603" s="6"/>
    </row>
    <row r="604" spans="9:10" ht="18">
      <c r="I604" s="6"/>
      <c r="J604" s="6"/>
    </row>
    <row r="605" spans="9:10" ht="18">
      <c r="I605" s="6"/>
      <c r="J605" s="6"/>
    </row>
    <row r="606" spans="9:10" ht="18">
      <c r="I606" s="6"/>
      <c r="J606" s="6"/>
    </row>
    <row r="607" spans="9:10" ht="18">
      <c r="I607" s="6"/>
      <c r="J607" s="6"/>
    </row>
    <row r="608" spans="9:10" ht="18">
      <c r="I608" s="6"/>
      <c r="J608" s="6"/>
    </row>
    <row r="609" spans="9:10" ht="18">
      <c r="I609" s="6"/>
      <c r="J609" s="6"/>
    </row>
    <row r="610" spans="9:10" ht="18">
      <c r="I610" s="6"/>
      <c r="J610" s="6"/>
    </row>
    <row r="611" spans="9:10" ht="18">
      <c r="I611" s="6"/>
      <c r="J611" s="6"/>
    </row>
    <row r="612" spans="9:10" ht="18">
      <c r="I612" s="6"/>
      <c r="J612" s="6"/>
    </row>
    <row r="613" spans="9:10" ht="18">
      <c r="I613" s="6"/>
      <c r="J613" s="6"/>
    </row>
    <row r="614" spans="9:10" ht="18">
      <c r="I614" s="6"/>
      <c r="J614" s="6"/>
    </row>
    <row r="615" spans="9:10" ht="18">
      <c r="I615" s="6"/>
      <c r="J615" s="6"/>
    </row>
    <row r="616" spans="9:10" ht="18">
      <c r="I616" s="6"/>
      <c r="J616" s="6"/>
    </row>
    <row r="617" spans="9:10" ht="18">
      <c r="I617" s="6"/>
      <c r="J617" s="6"/>
    </row>
    <row r="618" spans="9:10" ht="18">
      <c r="I618" s="6"/>
      <c r="J618" s="6"/>
    </row>
    <row r="619" spans="9:10" ht="18">
      <c r="I619" s="6"/>
      <c r="J619" s="6"/>
    </row>
    <row r="620" spans="9:10" ht="18">
      <c r="I620" s="6"/>
      <c r="J620" s="6"/>
    </row>
    <row r="621" spans="9:10" ht="18">
      <c r="I621" s="6"/>
      <c r="J621" s="6"/>
    </row>
    <row r="622" spans="9:10" ht="18">
      <c r="I622" s="6"/>
      <c r="J622" s="6"/>
    </row>
    <row r="623" spans="9:10" ht="18">
      <c r="I623" s="6"/>
      <c r="J623" s="6"/>
    </row>
    <row r="624" spans="9:10" ht="18">
      <c r="I624" s="6"/>
      <c r="J624" s="6"/>
    </row>
    <row r="625" spans="9:10" ht="18">
      <c r="I625" s="6"/>
      <c r="J625" s="6"/>
    </row>
    <row r="626" spans="9:10" ht="18">
      <c r="I626" s="6"/>
      <c r="J626" s="6"/>
    </row>
    <row r="627" spans="9:10" ht="18">
      <c r="I627" s="6"/>
      <c r="J627" s="6"/>
    </row>
    <row r="628" spans="9:10" ht="18">
      <c r="I628" s="6"/>
      <c r="J628" s="6"/>
    </row>
    <row r="629" spans="9:10" ht="18">
      <c r="I629" s="6"/>
      <c r="J629" s="6"/>
    </row>
    <row r="630" spans="9:10" ht="18">
      <c r="I630" s="6"/>
      <c r="J630" s="6"/>
    </row>
    <row r="631" spans="9:10" ht="18">
      <c r="I631" s="6"/>
      <c r="J631" s="6"/>
    </row>
    <row r="632" spans="9:10" ht="18">
      <c r="I632" s="6"/>
      <c r="J632" s="6"/>
    </row>
    <row r="633" spans="9:10" ht="18">
      <c r="I633" s="6"/>
      <c r="J633" s="6"/>
    </row>
    <row r="634" spans="9:10" ht="18">
      <c r="I634" s="6"/>
      <c r="J634" s="6"/>
    </row>
    <row r="635" spans="9:10" ht="18">
      <c r="I635" s="6"/>
      <c r="J635" s="6"/>
    </row>
    <row r="636" spans="9:10" ht="18">
      <c r="I636" s="6"/>
      <c r="J636" s="6"/>
    </row>
    <row r="637" spans="9:10" ht="18">
      <c r="I637" s="6"/>
      <c r="J637" s="6"/>
    </row>
    <row r="638" spans="9:10" ht="18">
      <c r="I638" s="6"/>
      <c r="J638" s="6"/>
    </row>
    <row r="639" spans="9:10" ht="18">
      <c r="I639" s="6"/>
      <c r="J639" s="6"/>
    </row>
    <row r="640" spans="9:10" ht="18">
      <c r="I640" s="6"/>
      <c r="J640" s="6"/>
    </row>
    <row r="641" spans="9:10" ht="18">
      <c r="I641" s="6"/>
      <c r="J641" s="6"/>
    </row>
    <row r="642" spans="9:10" ht="18">
      <c r="I642" s="6"/>
      <c r="J642" s="6"/>
    </row>
    <row r="643" spans="9:10" ht="18">
      <c r="I643" s="6"/>
      <c r="J643" s="6"/>
    </row>
    <row r="644" spans="9:10" ht="18">
      <c r="I644" s="6"/>
      <c r="J644" s="6"/>
    </row>
    <row r="645" spans="9:10" ht="18">
      <c r="I645" s="6"/>
      <c r="J645" s="6"/>
    </row>
    <row r="646" spans="9:10" ht="18">
      <c r="I646" s="6"/>
      <c r="J646" s="6"/>
    </row>
    <row r="647" spans="9:10" ht="18">
      <c r="I647" s="6"/>
      <c r="J647" s="6"/>
    </row>
    <row r="648" spans="9:10" ht="18">
      <c r="I648" s="6"/>
      <c r="J648" s="6"/>
    </row>
    <row r="649" spans="9:10" ht="18">
      <c r="I649" s="6"/>
      <c r="J649" s="6"/>
    </row>
    <row r="650" spans="9:10" ht="18">
      <c r="I650" s="6"/>
      <c r="J650" s="6"/>
    </row>
    <row r="651" spans="9:10" ht="18">
      <c r="I651" s="6"/>
      <c r="J651" s="6"/>
    </row>
    <row r="652" spans="9:10" ht="18">
      <c r="I652" s="6"/>
      <c r="J652" s="6"/>
    </row>
    <row r="653" spans="9:10" ht="18">
      <c r="I653" s="6"/>
      <c r="J653" s="6"/>
    </row>
    <row r="654" spans="9:10" ht="18">
      <c r="I654" s="6"/>
      <c r="J654" s="6"/>
    </row>
    <row r="655" spans="9:10" ht="18">
      <c r="I655" s="6"/>
      <c r="J655" s="6"/>
    </row>
    <row r="656" spans="9:10" ht="18">
      <c r="I656" s="6"/>
      <c r="J656" s="6"/>
    </row>
    <row r="657" spans="9:10" ht="18">
      <c r="I657" s="6"/>
      <c r="J657" s="6"/>
    </row>
    <row r="658" spans="9:10" ht="18">
      <c r="I658" s="6"/>
      <c r="J658" s="6"/>
    </row>
    <row r="659" spans="9:10" ht="18">
      <c r="I659" s="6"/>
      <c r="J659" s="6"/>
    </row>
    <row r="660" spans="9:10" ht="18">
      <c r="I660" s="6"/>
      <c r="J660" s="6"/>
    </row>
    <row r="661" spans="9:10" ht="18">
      <c r="I661" s="6"/>
      <c r="J661" s="6"/>
    </row>
    <row r="662" spans="9:10" ht="18">
      <c r="I662" s="6"/>
      <c r="J662" s="6"/>
    </row>
    <row r="663" spans="9:10" ht="18">
      <c r="I663" s="6"/>
      <c r="J663" s="6"/>
    </row>
    <row r="664" spans="9:10" ht="18">
      <c r="I664" s="6"/>
      <c r="J664" s="6"/>
    </row>
    <row r="665" spans="9:10" ht="18">
      <c r="I665" s="6"/>
      <c r="J665" s="6"/>
    </row>
    <row r="666" spans="9:10" ht="18">
      <c r="I666" s="6"/>
      <c r="J666" s="6"/>
    </row>
    <row r="667" spans="9:10" ht="18">
      <c r="I667" s="6"/>
      <c r="J667" s="6"/>
    </row>
    <row r="668" spans="9:10" ht="18">
      <c r="I668" s="6"/>
      <c r="J668" s="6"/>
    </row>
    <row r="669" spans="9:10" ht="18">
      <c r="I669" s="6"/>
      <c r="J669" s="6"/>
    </row>
    <row r="670" spans="9:10" ht="18">
      <c r="I670" s="6"/>
      <c r="J670" s="6"/>
    </row>
    <row r="671" spans="9:10" ht="18">
      <c r="I671" s="6"/>
      <c r="J671" s="6"/>
    </row>
    <row r="672" spans="9:10" ht="18">
      <c r="I672" s="6"/>
      <c r="J672" s="6"/>
    </row>
    <row r="673" spans="9:10" ht="18">
      <c r="I673" s="6"/>
      <c r="J673" s="6"/>
    </row>
    <row r="674" spans="9:10" ht="18">
      <c r="I674" s="6"/>
      <c r="J674" s="6"/>
    </row>
    <row r="675" spans="9:10" ht="18">
      <c r="I675" s="6"/>
      <c r="J675" s="6"/>
    </row>
    <row r="676" spans="9:10" ht="18">
      <c r="I676" s="6"/>
      <c r="J676" s="6"/>
    </row>
    <row r="677" spans="9:10" ht="18">
      <c r="I677" s="6"/>
      <c r="J677" s="6"/>
    </row>
    <row r="678" spans="9:10" ht="18">
      <c r="I678" s="6"/>
      <c r="J678" s="6"/>
    </row>
    <row r="679" spans="9:10" ht="18">
      <c r="I679" s="6"/>
      <c r="J679" s="6"/>
    </row>
    <row r="680" spans="9:10" ht="18">
      <c r="I680" s="6"/>
      <c r="J680" s="6"/>
    </row>
    <row r="681" spans="9:10" ht="18">
      <c r="I681" s="6"/>
      <c r="J681" s="6"/>
    </row>
    <row r="682" spans="9:10" ht="18">
      <c r="I682" s="6"/>
      <c r="J682" s="6"/>
    </row>
    <row r="683" spans="9:10" ht="18">
      <c r="I683" s="6"/>
      <c r="J683" s="6"/>
    </row>
    <row r="684" spans="9:10" ht="18">
      <c r="I684" s="6"/>
      <c r="J684" s="6"/>
    </row>
    <row r="685" spans="9:10" ht="18">
      <c r="I685" s="6"/>
      <c r="J685" s="6"/>
    </row>
    <row r="686" spans="9:10" ht="18">
      <c r="I686" s="6"/>
      <c r="J686" s="6"/>
    </row>
    <row r="687" spans="9:10" ht="18">
      <c r="I687" s="6"/>
      <c r="J687" s="6"/>
    </row>
    <row r="688" spans="9:10" ht="18">
      <c r="I688" s="6"/>
      <c r="J688" s="6"/>
    </row>
    <row r="689" spans="9:10" ht="18">
      <c r="I689" s="6"/>
      <c r="J689" s="6"/>
    </row>
    <row r="690" spans="9:10" ht="18">
      <c r="I690" s="6"/>
      <c r="J690" s="6"/>
    </row>
    <row r="691" spans="9:10" ht="18">
      <c r="I691" s="6"/>
      <c r="J691" s="6"/>
    </row>
    <row r="692" spans="9:10" ht="18">
      <c r="I692" s="6"/>
      <c r="J692" s="6"/>
    </row>
    <row r="693" spans="9:10" ht="18">
      <c r="I693" s="6"/>
      <c r="J693" s="6"/>
    </row>
    <row r="694" spans="9:10" ht="18">
      <c r="I694" s="6"/>
      <c r="J694" s="6"/>
    </row>
    <row r="695" spans="9:10" ht="18">
      <c r="I695" s="6"/>
      <c r="J695" s="6"/>
    </row>
    <row r="696" spans="9:10" ht="18">
      <c r="I696" s="6"/>
      <c r="J696" s="6"/>
    </row>
    <row r="697" spans="9:10" ht="18">
      <c r="I697" s="6"/>
      <c r="J697" s="6"/>
    </row>
    <row r="698" spans="9:10" ht="18">
      <c r="I698" s="6"/>
      <c r="J698" s="6"/>
    </row>
    <row r="699" spans="9:10" ht="18">
      <c r="I699" s="6"/>
      <c r="J699" s="6"/>
    </row>
    <row r="700" spans="9:10" ht="18">
      <c r="I700" s="6"/>
      <c r="J700" s="6"/>
    </row>
    <row r="701" spans="9:10" ht="18">
      <c r="I701" s="6"/>
      <c r="J701" s="6"/>
    </row>
    <row r="702" spans="9:10" ht="18">
      <c r="I702" s="6"/>
      <c r="J702" s="6"/>
    </row>
    <row r="703" spans="9:10" ht="18">
      <c r="I703" s="6"/>
      <c r="J703" s="6"/>
    </row>
    <row r="704" spans="9:10" ht="18">
      <c r="I704" s="6"/>
      <c r="J704" s="6"/>
    </row>
    <row r="705" spans="9:10" ht="18">
      <c r="I705" s="6"/>
      <c r="J705" s="6"/>
    </row>
    <row r="706" spans="9:10" ht="18">
      <c r="I706" s="6"/>
      <c r="J706" s="6"/>
    </row>
    <row r="707" spans="9:10" ht="18">
      <c r="I707" s="6"/>
      <c r="J707" s="6"/>
    </row>
    <row r="708" spans="9:10" ht="18">
      <c r="I708" s="6"/>
      <c r="J708" s="6"/>
    </row>
    <row r="709" spans="9:10" ht="18">
      <c r="I709" s="6"/>
      <c r="J709" s="6"/>
    </row>
    <row r="710" spans="9:10" ht="18">
      <c r="I710" s="6"/>
      <c r="J710" s="6"/>
    </row>
    <row r="711" spans="9:10" ht="18">
      <c r="I711" s="6"/>
      <c r="J711" s="6"/>
    </row>
    <row r="712" spans="9:10" ht="18">
      <c r="I712" s="6"/>
      <c r="J712" s="6"/>
    </row>
    <row r="713" spans="9:10" ht="18">
      <c r="I713" s="6"/>
      <c r="J713" s="6"/>
    </row>
    <row r="714" spans="9:10" ht="18">
      <c r="I714" s="6"/>
      <c r="J714" s="6"/>
    </row>
    <row r="715" spans="9:10" ht="18">
      <c r="I715" s="6"/>
      <c r="J715" s="6"/>
    </row>
    <row r="716" spans="9:10" ht="18">
      <c r="I716" s="6"/>
      <c r="J716" s="6"/>
    </row>
    <row r="717" spans="9:10" ht="18">
      <c r="I717" s="6"/>
      <c r="J717" s="6"/>
    </row>
    <row r="718" spans="9:10" ht="18">
      <c r="I718" s="6"/>
      <c r="J718" s="6"/>
    </row>
    <row r="719" spans="9:10" ht="18">
      <c r="I719" s="6"/>
      <c r="J719" s="6"/>
    </row>
    <row r="720" spans="9:10" ht="18">
      <c r="I720" s="6"/>
      <c r="J720" s="6"/>
    </row>
    <row r="721" spans="9:10" ht="18">
      <c r="I721" s="6"/>
      <c r="J721" s="6"/>
    </row>
    <row r="722" spans="9:10" ht="18">
      <c r="I722" s="6"/>
      <c r="J722" s="6"/>
    </row>
    <row r="723" spans="9:10" ht="18">
      <c r="I723" s="6"/>
      <c r="J723" s="6"/>
    </row>
    <row r="724" spans="9:10" ht="18">
      <c r="I724" s="6"/>
      <c r="J724" s="6"/>
    </row>
    <row r="725" spans="9:10" ht="18">
      <c r="I725" s="6"/>
      <c r="J725" s="6"/>
    </row>
    <row r="726" spans="9:10" ht="18">
      <c r="I726" s="6"/>
      <c r="J726" s="6"/>
    </row>
    <row r="727" spans="9:10" ht="18">
      <c r="I727" s="6"/>
      <c r="J727" s="6"/>
    </row>
    <row r="728" spans="9:10" ht="18">
      <c r="I728" s="6"/>
      <c r="J728" s="6"/>
    </row>
    <row r="729" spans="9:10" ht="18">
      <c r="I729" s="6"/>
      <c r="J729" s="6"/>
    </row>
    <row r="730" spans="9:10" ht="18">
      <c r="I730" s="6"/>
      <c r="J730" s="6"/>
    </row>
    <row r="731" spans="9:10" ht="18">
      <c r="I731" s="6"/>
      <c r="J731" s="6"/>
    </row>
    <row r="732" spans="9:10" ht="18">
      <c r="I732" s="6"/>
      <c r="J732" s="6"/>
    </row>
    <row r="733" spans="9:10" ht="18">
      <c r="I733" s="6"/>
      <c r="J733" s="6"/>
    </row>
    <row r="734" spans="9:10" ht="18">
      <c r="I734" s="6"/>
      <c r="J734" s="6"/>
    </row>
    <row r="735" spans="9:10" ht="18">
      <c r="I735" s="6"/>
      <c r="J735" s="6"/>
    </row>
    <row r="736" spans="9:10" ht="18">
      <c r="I736" s="6"/>
      <c r="J736" s="6"/>
    </row>
    <row r="737" spans="9:10" ht="18">
      <c r="I737" s="6"/>
      <c r="J737" s="6"/>
    </row>
    <row r="738" spans="9:10" ht="18">
      <c r="I738" s="6"/>
      <c r="J738" s="6"/>
    </row>
    <row r="739" spans="9:10" ht="18">
      <c r="I739" s="6"/>
      <c r="J739" s="6"/>
    </row>
    <row r="740" spans="9:10" ht="18">
      <c r="I740" s="6"/>
      <c r="J740" s="6"/>
    </row>
    <row r="741" spans="9:10" ht="18">
      <c r="I741" s="6"/>
      <c r="J741" s="6"/>
    </row>
    <row r="742" spans="9:10" ht="18">
      <c r="I742" s="6"/>
      <c r="J742" s="6"/>
    </row>
    <row r="743" spans="9:10" ht="18">
      <c r="I743" s="6"/>
      <c r="J743" s="6"/>
    </row>
    <row r="744" spans="9:10" ht="18">
      <c r="I744" s="6"/>
      <c r="J744" s="6"/>
    </row>
    <row r="745" spans="9:10" ht="18">
      <c r="I745" s="6"/>
      <c r="J745" s="6"/>
    </row>
    <row r="746" spans="9:10" ht="18">
      <c r="I746" s="6"/>
      <c r="J746" s="6"/>
    </row>
    <row r="747" spans="9:10" ht="18">
      <c r="I747" s="6"/>
      <c r="J747" s="6"/>
    </row>
    <row r="748" spans="9:10" ht="18">
      <c r="I748" s="6"/>
      <c r="J748" s="6"/>
    </row>
    <row r="749" spans="9:10" ht="18">
      <c r="I749" s="6"/>
      <c r="J749" s="6"/>
    </row>
    <row r="750" spans="9:10" ht="18">
      <c r="I750" s="6"/>
      <c r="J750" s="6"/>
    </row>
    <row r="751" spans="9:10" ht="18">
      <c r="I751" s="6"/>
      <c r="J751" s="6"/>
    </row>
    <row r="752" spans="9:10" ht="18">
      <c r="I752" s="6"/>
      <c r="J752" s="6"/>
    </row>
    <row r="753" spans="9:10" ht="18">
      <c r="I753" s="6"/>
      <c r="J753" s="6"/>
    </row>
    <row r="754" spans="9:10" ht="18">
      <c r="I754" s="6"/>
      <c r="J754" s="6"/>
    </row>
    <row r="755" spans="9:10" ht="18">
      <c r="I755" s="6"/>
      <c r="J755" s="6"/>
    </row>
    <row r="756" spans="9:10" ht="18">
      <c r="I756" s="6"/>
      <c r="J756" s="6"/>
    </row>
    <row r="757" spans="9:10" ht="18">
      <c r="I757" s="6"/>
      <c r="J757" s="6"/>
    </row>
    <row r="758" spans="9:10" ht="18">
      <c r="I758" s="6"/>
      <c r="J758" s="6"/>
    </row>
    <row r="759" spans="9:10" ht="18">
      <c r="I759" s="6"/>
      <c r="J759" s="6"/>
    </row>
    <row r="760" spans="9:10" ht="18">
      <c r="I760" s="6"/>
      <c r="J760" s="6"/>
    </row>
    <row r="761" spans="9:10" ht="18">
      <c r="I761" s="6"/>
      <c r="J761" s="6"/>
    </row>
    <row r="762" spans="9:10" ht="18">
      <c r="I762" s="6"/>
      <c r="J762" s="6"/>
    </row>
    <row r="763" spans="9:10" ht="18">
      <c r="I763" s="6"/>
      <c r="J763" s="6"/>
    </row>
    <row r="764" spans="9:10" ht="18">
      <c r="I764" s="6"/>
      <c r="J764" s="6"/>
    </row>
    <row r="765" spans="9:10" ht="18">
      <c r="I765" s="6"/>
      <c r="J765" s="6"/>
    </row>
    <row r="766" spans="9:10" ht="18">
      <c r="I766" s="6"/>
      <c r="J766" s="6"/>
    </row>
    <row r="767" spans="9:10" ht="18">
      <c r="I767" s="6"/>
      <c r="J767" s="6"/>
    </row>
    <row r="768" spans="9:10" ht="18">
      <c r="I768" s="6"/>
      <c r="J768" s="6"/>
    </row>
    <row r="769" spans="9:10" ht="18">
      <c r="I769" s="6"/>
      <c r="J769" s="6"/>
    </row>
    <row r="770" spans="9:10" ht="18">
      <c r="I770" s="6"/>
      <c r="J770" s="6"/>
    </row>
    <row r="771" spans="9:10" ht="18">
      <c r="I771" s="6"/>
      <c r="J771" s="6"/>
    </row>
    <row r="772" spans="9:10" ht="18">
      <c r="I772" s="6"/>
      <c r="J772" s="6"/>
    </row>
    <row r="773" spans="9:10" ht="18">
      <c r="I773" s="6"/>
      <c r="J773" s="6"/>
    </row>
    <row r="774" spans="9:10" ht="18">
      <c r="I774" s="6"/>
      <c r="J774" s="6"/>
    </row>
    <row r="775" spans="9:10" ht="18">
      <c r="I775" s="6"/>
      <c r="J775" s="6"/>
    </row>
    <row r="776" spans="9:10" ht="18">
      <c r="I776" s="6"/>
      <c r="J776" s="6"/>
    </row>
    <row r="777" spans="9:10" ht="18">
      <c r="I777" s="6"/>
      <c r="J777" s="6"/>
    </row>
    <row r="778" spans="9:10" ht="18">
      <c r="I778" s="6"/>
      <c r="J778" s="6"/>
    </row>
    <row r="779" spans="9:10" ht="18">
      <c r="I779" s="6"/>
      <c r="J779" s="6"/>
    </row>
    <row r="780" spans="9:10" ht="18">
      <c r="I780" s="6"/>
      <c r="J780" s="6"/>
    </row>
    <row r="781" spans="9:10" ht="18">
      <c r="I781" s="6"/>
      <c r="J781" s="6"/>
    </row>
    <row r="782" spans="9:10" ht="18">
      <c r="I782" s="6"/>
      <c r="J782" s="6"/>
    </row>
    <row r="783" spans="9:10" ht="18">
      <c r="I783" s="6"/>
      <c r="J783" s="6"/>
    </row>
    <row r="784" spans="9:10" ht="18">
      <c r="I784" s="6"/>
      <c r="J784" s="6"/>
    </row>
    <row r="785" spans="9:10" ht="18">
      <c r="I785" s="6"/>
      <c r="J785" s="6"/>
    </row>
    <row r="786" spans="9:10" ht="18">
      <c r="I786" s="6"/>
      <c r="J786" s="6"/>
    </row>
    <row r="787" spans="9:10" ht="18">
      <c r="I787" s="6"/>
      <c r="J787" s="6"/>
    </row>
    <row r="788" spans="9:10" ht="18">
      <c r="I788" s="6"/>
      <c r="J788" s="6"/>
    </row>
    <row r="789" spans="9:10" ht="18">
      <c r="I789" s="6"/>
      <c r="J789" s="6"/>
    </row>
    <row r="790" spans="9:10" ht="18">
      <c r="I790" s="6"/>
      <c r="J790" s="6"/>
    </row>
    <row r="791" spans="9:10" ht="18">
      <c r="I791" s="6"/>
      <c r="J791" s="6"/>
    </row>
    <row r="792" spans="9:10" ht="18">
      <c r="I792" s="6"/>
      <c r="J792" s="6"/>
    </row>
    <row r="793" spans="9:10" ht="18">
      <c r="I793" s="6"/>
      <c r="J793" s="6"/>
    </row>
    <row r="794" spans="9:10" ht="18">
      <c r="I794" s="6"/>
      <c r="J794" s="6"/>
    </row>
    <row r="795" spans="9:10" ht="18">
      <c r="I795" s="6"/>
      <c r="J795" s="6"/>
    </row>
    <row r="796" spans="9:10" ht="18">
      <c r="I796" s="6"/>
      <c r="J796" s="6"/>
    </row>
    <row r="797" spans="9:10" ht="18">
      <c r="I797" s="6"/>
      <c r="J797" s="6"/>
    </row>
    <row r="798" spans="9:10" ht="18">
      <c r="I798" s="6"/>
      <c r="J798" s="6"/>
    </row>
    <row r="799" spans="9:10" ht="18">
      <c r="I799" s="6"/>
      <c r="J799" s="6"/>
    </row>
    <row r="800" spans="9:10" ht="18">
      <c r="I800" s="6"/>
      <c r="J800" s="6"/>
    </row>
    <row r="801" spans="9:10" ht="18">
      <c r="I801" s="6"/>
      <c r="J801" s="6"/>
    </row>
    <row r="802" spans="9:10" ht="18">
      <c r="I802" s="6"/>
      <c r="J802" s="6"/>
    </row>
    <row r="803" spans="9:10" ht="18">
      <c r="I803" s="6"/>
      <c r="J803" s="6"/>
    </row>
    <row r="804" spans="9:10" ht="18">
      <c r="I804" s="6"/>
      <c r="J804" s="6"/>
    </row>
    <row r="805" spans="9:10" ht="18">
      <c r="I805" s="6"/>
      <c r="J805" s="6"/>
    </row>
    <row r="806" spans="9:10" ht="18">
      <c r="I806" s="6"/>
      <c r="J806" s="6"/>
    </row>
    <row r="807" spans="9:10" ht="18">
      <c r="I807" s="6"/>
      <c r="J807" s="6"/>
    </row>
    <row r="808" spans="9:10" ht="18">
      <c r="I808" s="6"/>
      <c r="J808" s="6"/>
    </row>
    <row r="809" spans="9:10" ht="18">
      <c r="I809" s="6"/>
      <c r="J809" s="6"/>
    </row>
    <row r="810" spans="9:10" ht="18">
      <c r="I810" s="6"/>
      <c r="J810" s="6"/>
    </row>
    <row r="811" spans="9:10" ht="18">
      <c r="I811" s="6"/>
      <c r="J811" s="6"/>
    </row>
    <row r="812" spans="9:10" ht="18">
      <c r="I812" s="6"/>
      <c r="J812" s="6"/>
    </row>
    <row r="813" spans="9:10" ht="18">
      <c r="I813" s="6"/>
      <c r="J813" s="6"/>
    </row>
    <row r="814" spans="9:10" ht="18">
      <c r="I814" s="6"/>
      <c r="J814" s="6"/>
    </row>
    <row r="815" spans="9:10" ht="18">
      <c r="I815" s="6"/>
      <c r="J815" s="6"/>
    </row>
    <row r="816" spans="9:10" ht="18">
      <c r="I816" s="6"/>
      <c r="J816" s="6"/>
    </row>
    <row r="817" spans="9:10" ht="18">
      <c r="I817" s="6"/>
      <c r="J817" s="6"/>
    </row>
    <row r="818" spans="9:10" ht="18">
      <c r="I818" s="6"/>
      <c r="J818" s="6"/>
    </row>
    <row r="819" spans="9:10" ht="18">
      <c r="I819" s="6"/>
      <c r="J819" s="6"/>
    </row>
    <row r="820" spans="9:10" ht="18">
      <c r="I820" s="6"/>
      <c r="J820" s="6"/>
    </row>
    <row r="821" spans="9:10" ht="18">
      <c r="I821" s="6"/>
      <c r="J821" s="6"/>
    </row>
    <row r="822" spans="9:10" ht="18">
      <c r="I822" s="6"/>
      <c r="J822" s="6"/>
    </row>
    <row r="823" spans="9:10" ht="18">
      <c r="I823" s="6"/>
      <c r="J823" s="6"/>
    </row>
    <row r="824" spans="9:10" ht="18">
      <c r="I824" s="6"/>
      <c r="J824" s="6"/>
    </row>
    <row r="825" spans="9:10" ht="18">
      <c r="I825" s="6"/>
      <c r="J825" s="6"/>
    </row>
    <row r="826" spans="9:10" ht="18">
      <c r="I826" s="6"/>
      <c r="J826" s="6"/>
    </row>
    <row r="827" spans="9:10" ht="18">
      <c r="I827" s="6"/>
      <c r="J827" s="6"/>
    </row>
    <row r="828" spans="9:10" ht="18">
      <c r="I828" s="6"/>
      <c r="J828" s="6"/>
    </row>
    <row r="829" spans="9:10" ht="18">
      <c r="I829" s="6"/>
      <c r="J829" s="6"/>
    </row>
    <row r="830" spans="9:10" ht="18">
      <c r="I830" s="6"/>
      <c r="J830" s="6"/>
    </row>
    <row r="831" spans="9:10" ht="18">
      <c r="I831" s="6"/>
      <c r="J831" s="6"/>
    </row>
    <row r="832" spans="9:10" ht="18">
      <c r="I832" s="6"/>
      <c r="J832" s="6"/>
    </row>
    <row r="833" spans="9:10" ht="18">
      <c r="I833" s="6"/>
      <c r="J833" s="6"/>
    </row>
    <row r="834" spans="9:10" ht="18">
      <c r="I834" s="6"/>
      <c r="J834" s="6"/>
    </row>
    <row r="835" spans="9:10" ht="18">
      <c r="I835" s="6"/>
      <c r="J835" s="6"/>
    </row>
    <row r="836" spans="9:10" ht="18">
      <c r="I836" s="6"/>
      <c r="J836" s="6"/>
    </row>
    <row r="837" spans="9:10" ht="18">
      <c r="I837" s="6"/>
      <c r="J837" s="6"/>
    </row>
    <row r="838" spans="9:10" ht="18">
      <c r="I838" s="6"/>
      <c r="J838" s="6"/>
    </row>
    <row r="839" spans="9:10" ht="18">
      <c r="I839" s="6"/>
      <c r="J839" s="6"/>
    </row>
    <row r="840" spans="9:10" ht="18">
      <c r="I840" s="6"/>
      <c r="J840" s="6"/>
    </row>
    <row r="841" spans="9:10" ht="18">
      <c r="I841" s="6"/>
      <c r="J841" s="6"/>
    </row>
    <row r="842" spans="9:10" ht="18">
      <c r="I842" s="6"/>
      <c r="J842" s="6"/>
    </row>
    <row r="843" spans="9:10" ht="18">
      <c r="I843" s="6"/>
      <c r="J843" s="6"/>
    </row>
    <row r="844" spans="9:10" ht="18">
      <c r="I844" s="6"/>
      <c r="J844" s="6"/>
    </row>
    <row r="845" spans="9:10" ht="18">
      <c r="I845" s="6"/>
      <c r="J845" s="6"/>
    </row>
    <row r="846" spans="9:10" ht="18">
      <c r="I846" s="6"/>
      <c r="J846" s="6"/>
    </row>
    <row r="847" spans="9:10" ht="18">
      <c r="I847" s="6"/>
      <c r="J847" s="6"/>
    </row>
    <row r="848" spans="9:10" ht="18">
      <c r="I848" s="6"/>
      <c r="J848" s="6"/>
    </row>
    <row r="849" spans="9:10" ht="18">
      <c r="I849" s="6"/>
      <c r="J849" s="6"/>
    </row>
    <row r="850" spans="9:10" ht="18">
      <c r="I850" s="6"/>
      <c r="J850" s="6"/>
    </row>
    <row r="851" spans="9:10" ht="18">
      <c r="I851" s="6"/>
      <c r="J851" s="6"/>
    </row>
    <row r="852" spans="9:10" ht="18">
      <c r="I852" s="6"/>
      <c r="J852" s="6"/>
    </row>
    <row r="853" spans="9:10" ht="18">
      <c r="I853" s="6"/>
      <c r="J853" s="6"/>
    </row>
    <row r="854" spans="9:10" ht="18">
      <c r="I854" s="6"/>
      <c r="J854" s="6"/>
    </row>
    <row r="855" spans="9:10" ht="18">
      <c r="I855" s="6"/>
      <c r="J855" s="6"/>
    </row>
    <row r="856" spans="9:10" ht="18">
      <c r="I856" s="6"/>
      <c r="J856" s="6"/>
    </row>
    <row r="857" spans="9:10" ht="18">
      <c r="I857" s="6"/>
      <c r="J857" s="6"/>
    </row>
    <row r="858" spans="9:10" ht="18">
      <c r="I858" s="6"/>
      <c r="J858" s="6"/>
    </row>
    <row r="859" spans="9:10" ht="18">
      <c r="I859" s="6"/>
      <c r="J859" s="6"/>
    </row>
    <row r="860" spans="9:10" ht="18">
      <c r="I860" s="6"/>
      <c r="J860" s="6"/>
    </row>
    <row r="861" spans="9:10" ht="18">
      <c r="I861" s="6"/>
      <c r="J861" s="6"/>
    </row>
    <row r="862" spans="9:10" ht="18">
      <c r="I862" s="6"/>
      <c r="J862" s="6"/>
    </row>
    <row r="863" spans="9:10" ht="18">
      <c r="I863" s="6"/>
      <c r="J863" s="6"/>
    </row>
    <row r="864" spans="9:10" ht="18">
      <c r="I864" s="6"/>
      <c r="J864" s="6"/>
    </row>
    <row r="865" spans="9:10" ht="18">
      <c r="I865" s="6"/>
      <c r="J865" s="6"/>
    </row>
    <row r="866" spans="9:10" ht="18">
      <c r="I866" s="6"/>
      <c r="J866" s="6"/>
    </row>
    <row r="867" spans="9:10" ht="18">
      <c r="I867" s="6"/>
      <c r="J867" s="6"/>
    </row>
    <row r="868" spans="9:10" ht="18">
      <c r="I868" s="6"/>
      <c r="J868" s="6"/>
    </row>
    <row r="869" spans="9:10" ht="18">
      <c r="I869" s="6"/>
      <c r="J869" s="6"/>
    </row>
    <row r="870" spans="9:10" ht="18">
      <c r="I870" s="6"/>
      <c r="J870" s="6"/>
    </row>
    <row r="871" spans="9:10" ht="18">
      <c r="I871" s="6"/>
      <c r="J871" s="6"/>
    </row>
    <row r="872" spans="9:10" ht="18">
      <c r="I872" s="6"/>
      <c r="J872" s="6"/>
    </row>
    <row r="873" spans="9:10" ht="18">
      <c r="I873" s="6"/>
      <c r="J873" s="6"/>
    </row>
    <row r="874" spans="9:10" ht="18">
      <c r="I874" s="6"/>
      <c r="J874" s="6"/>
    </row>
    <row r="875" spans="9:10" ht="18">
      <c r="I875" s="6"/>
      <c r="J875" s="6"/>
    </row>
    <row r="876" spans="9:10" ht="18">
      <c r="I876" s="6"/>
      <c r="J876" s="6"/>
    </row>
    <row r="877" spans="9:10" ht="18">
      <c r="I877" s="6"/>
      <c r="J877" s="6"/>
    </row>
    <row r="878" spans="9:10" ht="18">
      <c r="I878" s="6"/>
      <c r="J878" s="6"/>
    </row>
    <row r="879" spans="9:10" ht="18">
      <c r="I879" s="6"/>
      <c r="J879" s="6"/>
    </row>
    <row r="880" spans="9:10" ht="18">
      <c r="I880" s="6"/>
      <c r="J880" s="6"/>
    </row>
    <row r="881" spans="9:10" ht="18">
      <c r="I881" s="6"/>
      <c r="J881" s="6"/>
    </row>
    <row r="882" spans="9:10" ht="18">
      <c r="I882" s="6"/>
      <c r="J882" s="6"/>
    </row>
    <row r="883" spans="9:10" ht="18">
      <c r="I883" s="6"/>
      <c r="J883" s="6"/>
    </row>
    <row r="884" spans="9:10" ht="18">
      <c r="I884" s="6"/>
      <c r="J884" s="6"/>
    </row>
    <row r="885" spans="9:10" ht="18">
      <c r="I885" s="6"/>
      <c r="J885" s="6"/>
    </row>
    <row r="886" spans="9:10" ht="18">
      <c r="I886" s="6"/>
      <c r="J886" s="6"/>
    </row>
    <row r="887" spans="9:10" ht="18">
      <c r="I887" s="6"/>
      <c r="J887" s="6"/>
    </row>
    <row r="888" spans="9:10" ht="18">
      <c r="I888" s="6"/>
      <c r="J888" s="6"/>
    </row>
    <row r="889" spans="9:10" ht="18">
      <c r="I889" s="6"/>
      <c r="J889" s="6"/>
    </row>
    <row r="890" spans="9:10" ht="18">
      <c r="I890" s="6"/>
      <c r="J890" s="6"/>
    </row>
    <row r="891" spans="9:10" ht="18">
      <c r="I891" s="6"/>
      <c r="J891" s="6"/>
    </row>
    <row r="892" spans="9:10" ht="18">
      <c r="I892" s="6"/>
      <c r="J892" s="6"/>
    </row>
    <row r="893" spans="9:10" ht="18">
      <c r="I893" s="6"/>
      <c r="J893" s="6"/>
    </row>
    <row r="894" spans="9:10" ht="18">
      <c r="I894" s="6"/>
      <c r="J894" s="6"/>
    </row>
    <row r="895" spans="9:10" ht="18">
      <c r="I895" s="6"/>
      <c r="J895" s="6"/>
    </row>
    <row r="896" spans="9:10" ht="18">
      <c r="I896" s="6"/>
      <c r="J896" s="6"/>
    </row>
    <row r="897" spans="9:10" ht="18">
      <c r="I897" s="6"/>
      <c r="J897" s="6"/>
    </row>
    <row r="898" spans="9:10" ht="18">
      <c r="I898" s="6"/>
      <c r="J898" s="6"/>
    </row>
    <row r="899" spans="9:10" ht="18">
      <c r="I899" s="6"/>
      <c r="J899" s="6"/>
    </row>
    <row r="900" spans="9:10" ht="18">
      <c r="I900" s="6"/>
      <c r="J900" s="6"/>
    </row>
    <row r="901" spans="9:10" ht="18">
      <c r="I901" s="6"/>
      <c r="J901" s="6"/>
    </row>
    <row r="902" spans="9:10" ht="18">
      <c r="I902" s="6"/>
      <c r="J902" s="6"/>
    </row>
    <row r="903" spans="9:10" ht="18">
      <c r="I903" s="6"/>
      <c r="J903" s="6"/>
    </row>
    <row r="904" spans="9:10" ht="18">
      <c r="I904" s="6"/>
      <c r="J904" s="6"/>
    </row>
    <row r="905" spans="9:10" ht="18">
      <c r="I905" s="6"/>
      <c r="J905" s="6"/>
    </row>
    <row r="906" spans="9:10" ht="18">
      <c r="I906" s="6"/>
      <c r="J906" s="6"/>
    </row>
    <row r="907" spans="9:10" ht="18">
      <c r="I907" s="6"/>
      <c r="J907" s="6"/>
    </row>
    <row r="908" spans="9:10" ht="18">
      <c r="I908" s="6"/>
      <c r="J908" s="6"/>
    </row>
    <row r="909" spans="9:10" ht="18">
      <c r="I909" s="6"/>
      <c r="J909" s="6"/>
    </row>
    <row r="910" spans="9:10" ht="18">
      <c r="I910" s="6"/>
      <c r="J910" s="6"/>
    </row>
    <row r="911" spans="9:10" ht="18">
      <c r="I911" s="6"/>
      <c r="J911" s="6"/>
    </row>
    <row r="912" spans="9:10" ht="18">
      <c r="I912" s="6"/>
      <c r="J912" s="6"/>
    </row>
    <row r="913" spans="9:10" ht="18">
      <c r="I913" s="6"/>
      <c r="J913" s="6"/>
    </row>
    <row r="914" spans="9:10" ht="18">
      <c r="I914" s="6"/>
      <c r="J914" s="6"/>
    </row>
    <row r="915" spans="9:10" ht="18">
      <c r="I915" s="6"/>
      <c r="J915" s="6"/>
    </row>
    <row r="916" spans="9:10" ht="18">
      <c r="I916" s="6"/>
      <c r="J916" s="6"/>
    </row>
    <row r="917" spans="9:10" ht="18">
      <c r="I917" s="6"/>
      <c r="J917" s="6"/>
    </row>
    <row r="918" spans="9:10" ht="18">
      <c r="I918" s="6"/>
      <c r="J918" s="6"/>
    </row>
    <row r="919" spans="9:10" ht="18">
      <c r="I919" s="6"/>
      <c r="J919" s="6"/>
    </row>
    <row r="920" spans="9:10" ht="18">
      <c r="I920" s="6"/>
      <c r="J920" s="6"/>
    </row>
    <row r="921" spans="9:10" ht="18">
      <c r="I921" s="6"/>
      <c r="J921" s="6"/>
    </row>
    <row r="922" spans="9:10" ht="18">
      <c r="I922" s="6"/>
      <c r="J922" s="6"/>
    </row>
    <row r="923" spans="9:10" ht="18">
      <c r="I923" s="6"/>
      <c r="J923" s="6"/>
    </row>
    <row r="924" spans="9:10" ht="18">
      <c r="I924" s="6"/>
      <c r="J924" s="6"/>
    </row>
    <row r="925" spans="9:10" ht="18">
      <c r="I925" s="6"/>
      <c r="J925" s="6"/>
    </row>
    <row r="926" spans="9:10" ht="18">
      <c r="I926" s="6"/>
      <c r="J926" s="6"/>
    </row>
    <row r="927" spans="9:10" ht="18">
      <c r="I927" s="6"/>
      <c r="J927" s="6"/>
    </row>
    <row r="928" spans="9:10" ht="18">
      <c r="I928" s="6"/>
      <c r="J928" s="6"/>
    </row>
    <row r="929" spans="9:10" ht="18">
      <c r="I929" s="6"/>
      <c r="J929" s="6"/>
    </row>
    <row r="930" spans="9:10" ht="18">
      <c r="I930" s="6"/>
      <c r="J930" s="6"/>
    </row>
    <row r="931" spans="9:10" ht="18">
      <c r="I931" s="6"/>
      <c r="J931" s="6"/>
    </row>
    <row r="932" spans="9:10" ht="18">
      <c r="I932" s="6"/>
      <c r="J932" s="6"/>
    </row>
    <row r="933" spans="9:10" ht="18">
      <c r="I933" s="6"/>
      <c r="J933" s="6"/>
    </row>
    <row r="934" spans="9:10" ht="18">
      <c r="I934" s="6"/>
      <c r="J934" s="6"/>
    </row>
    <row r="935" spans="9:10" ht="18">
      <c r="I935" s="6"/>
      <c r="J935" s="6"/>
    </row>
    <row r="936" spans="9:10" ht="18">
      <c r="I936" s="6"/>
      <c r="J936" s="6"/>
    </row>
    <row r="937" spans="9:10" ht="18">
      <c r="I937" s="6"/>
      <c r="J937" s="6"/>
    </row>
    <row r="938" spans="9:10" ht="18">
      <c r="I938" s="6"/>
      <c r="J938" s="6"/>
    </row>
    <row r="939" spans="9:10" ht="18">
      <c r="I939" s="6"/>
      <c r="J939" s="6"/>
    </row>
    <row r="940" spans="9:10" ht="18">
      <c r="I940" s="6"/>
      <c r="J940" s="6"/>
    </row>
    <row r="941" spans="9:10" ht="18">
      <c r="I941" s="6"/>
      <c r="J941" s="6"/>
    </row>
    <row r="942" spans="9:10" ht="18">
      <c r="I942" s="6"/>
      <c r="J942" s="6"/>
    </row>
    <row r="943" spans="9:10" ht="18">
      <c r="I943" s="6"/>
      <c r="J943" s="6"/>
    </row>
    <row r="944" spans="9:10" ht="18">
      <c r="I944" s="6"/>
      <c r="J944" s="6"/>
    </row>
    <row r="945" spans="9:10" ht="18">
      <c r="I945" s="6"/>
      <c r="J945" s="6"/>
    </row>
    <row r="946" spans="9:10" ht="18">
      <c r="I946" s="6"/>
      <c r="J946" s="6"/>
    </row>
    <row r="947" spans="9:10" ht="18">
      <c r="I947" s="6"/>
      <c r="J947" s="6"/>
    </row>
    <row r="948" spans="9:10" ht="18">
      <c r="I948" s="6"/>
      <c r="J948" s="6"/>
    </row>
    <row r="949" spans="9:10" ht="18">
      <c r="I949" s="6"/>
      <c r="J949" s="6"/>
    </row>
    <row r="950" spans="9:10" ht="18">
      <c r="I950" s="6"/>
      <c r="J950" s="6"/>
    </row>
    <row r="951" spans="9:10" ht="18">
      <c r="I951" s="6"/>
      <c r="J951" s="6"/>
    </row>
    <row r="952" spans="9:10" ht="18">
      <c r="I952" s="6"/>
      <c r="J952" s="6"/>
    </row>
    <row r="953" spans="9:10" ht="18">
      <c r="I953" s="6"/>
      <c r="J953" s="6"/>
    </row>
    <row r="954" spans="9:10" ht="18">
      <c r="I954" s="6"/>
      <c r="J954" s="6"/>
    </row>
    <row r="955" spans="9:10" ht="18">
      <c r="I955" s="6"/>
      <c r="J955" s="6"/>
    </row>
    <row r="956" spans="9:10" ht="18">
      <c r="I956" s="6"/>
      <c r="J956" s="6"/>
    </row>
    <row r="957" spans="9:10" ht="18">
      <c r="I957" s="6"/>
      <c r="J957" s="6"/>
    </row>
    <row r="958" spans="9:10" ht="18">
      <c r="I958" s="6"/>
      <c r="J958" s="6"/>
    </row>
    <row r="959" spans="9:10" ht="18">
      <c r="I959" s="6"/>
      <c r="J959" s="6"/>
    </row>
    <row r="960" spans="9:10" ht="18">
      <c r="I960" s="6"/>
      <c r="J960" s="6"/>
    </row>
    <row r="961" spans="9:10" ht="18">
      <c r="I961" s="6"/>
      <c r="J961" s="6"/>
    </row>
    <row r="962" spans="9:10" ht="18">
      <c r="I962" s="6"/>
      <c r="J962" s="6"/>
    </row>
    <row r="963" spans="9:10" ht="18">
      <c r="I963" s="6"/>
      <c r="J963" s="6"/>
    </row>
    <row r="964" spans="9:10" ht="18">
      <c r="I964" s="6"/>
      <c r="J964" s="6"/>
    </row>
    <row r="965" spans="9:10" ht="18">
      <c r="I965" s="6"/>
      <c r="J965" s="6"/>
    </row>
    <row r="966" spans="9:10" ht="18">
      <c r="I966" s="6"/>
      <c r="J966" s="6"/>
    </row>
    <row r="967" spans="9:10" ht="18">
      <c r="I967" s="6"/>
      <c r="J967" s="6"/>
    </row>
    <row r="968" spans="9:10" ht="18">
      <c r="I968" s="6"/>
      <c r="J968" s="6"/>
    </row>
    <row r="969" spans="9:10" ht="18">
      <c r="I969" s="6"/>
      <c r="J969" s="6"/>
    </row>
    <row r="970" spans="9:10" ht="18">
      <c r="I970" s="6"/>
      <c r="J970" s="6"/>
    </row>
    <row r="971" spans="9:10" ht="18">
      <c r="I971" s="6"/>
      <c r="J971" s="6"/>
    </row>
    <row r="972" spans="9:10" ht="18">
      <c r="I972" s="6"/>
      <c r="J972" s="6"/>
    </row>
    <row r="973" spans="9:10" ht="18">
      <c r="I973" s="6"/>
      <c r="J973" s="6"/>
    </row>
    <row r="974" spans="9:10" ht="18">
      <c r="I974" s="6"/>
      <c r="J974" s="6"/>
    </row>
    <row r="975" spans="9:10" ht="18">
      <c r="I975" s="6"/>
      <c r="J975" s="6"/>
    </row>
    <row r="976" spans="9:10" ht="18">
      <c r="I976" s="6"/>
      <c r="J976" s="6"/>
    </row>
    <row r="977" spans="9:10" ht="18">
      <c r="I977" s="6"/>
      <c r="J977" s="6"/>
    </row>
    <row r="978" spans="9:10" ht="18">
      <c r="I978" s="6"/>
      <c r="J978" s="6"/>
    </row>
    <row r="979" spans="9:10" ht="18">
      <c r="I979" s="6"/>
      <c r="J979" s="6"/>
    </row>
    <row r="980" spans="9:10" ht="18">
      <c r="I980" s="6"/>
      <c r="J980" s="6"/>
    </row>
    <row r="981" spans="9:10" ht="18">
      <c r="I981" s="6"/>
      <c r="J981" s="6"/>
    </row>
    <row r="982" spans="9:10" ht="18">
      <c r="I982" s="6"/>
      <c r="J982" s="6"/>
    </row>
    <row r="983" spans="9:10" ht="18">
      <c r="I983" s="6"/>
      <c r="J983" s="6"/>
    </row>
    <row r="984" spans="9:10" ht="18">
      <c r="I984" s="6"/>
      <c r="J984" s="6"/>
    </row>
    <row r="985" spans="9:10" ht="18">
      <c r="I985" s="6"/>
      <c r="J985" s="6"/>
    </row>
    <row r="986" spans="9:10" ht="18">
      <c r="I986" s="6"/>
      <c r="J986" s="6"/>
    </row>
    <row r="987" spans="9:10" ht="18">
      <c r="I987" s="6"/>
      <c r="J987" s="6"/>
    </row>
    <row r="988" spans="9:10" ht="18">
      <c r="I988" s="6"/>
      <c r="J988" s="6"/>
    </row>
    <row r="989" spans="9:10" ht="18">
      <c r="I989" s="6"/>
      <c r="J989" s="6"/>
    </row>
    <row r="990" spans="9:10" ht="18">
      <c r="I990" s="6"/>
      <c r="J990" s="6"/>
    </row>
    <row r="991" spans="9:10" ht="18">
      <c r="I991" s="6"/>
      <c r="J991" s="6"/>
    </row>
    <row r="992" spans="9:10" ht="18">
      <c r="I992" s="6"/>
      <c r="J992" s="6"/>
    </row>
    <row r="993" spans="9:10" ht="18">
      <c r="I993" s="6"/>
      <c r="J993" s="6"/>
    </row>
    <row r="994" spans="9:10" ht="18">
      <c r="I994" s="6"/>
      <c r="J994" s="6"/>
    </row>
    <row r="995" spans="9:10" ht="18">
      <c r="I995" s="6"/>
      <c r="J995" s="6"/>
    </row>
    <row r="996" spans="9:10" ht="18">
      <c r="I996" s="6"/>
      <c r="J996" s="6"/>
    </row>
    <row r="997" spans="9:10" ht="18">
      <c r="I997" s="6"/>
      <c r="J997" s="6"/>
    </row>
    <row r="998" spans="9:10" ht="18">
      <c r="I998" s="6"/>
      <c r="J998" s="6"/>
    </row>
    <row r="999" spans="9:10" ht="18">
      <c r="I999" s="6"/>
      <c r="J999" s="6"/>
    </row>
    <row r="1000" spans="9:10" ht="18">
      <c r="I1000" s="6"/>
      <c r="J1000" s="6"/>
    </row>
    <row r="1001" spans="9:10" ht="18">
      <c r="I1001" s="6"/>
      <c r="J1001" s="6"/>
    </row>
    <row r="1002" spans="9:10" ht="18">
      <c r="I1002" s="6"/>
      <c r="J1002" s="6"/>
    </row>
    <row r="1003" spans="9:10" ht="18">
      <c r="I1003" s="6"/>
      <c r="J1003" s="6"/>
    </row>
    <row r="1004" spans="9:10" ht="18">
      <c r="I1004" s="6"/>
      <c r="J1004" s="6"/>
    </row>
    <row r="1005" spans="9:10" ht="18">
      <c r="I1005" s="6"/>
      <c r="J1005" s="6"/>
    </row>
    <row r="1006" spans="9:10" ht="18">
      <c r="I1006" s="6"/>
      <c r="J1006" s="6"/>
    </row>
    <row r="1007" spans="9:10" ht="18">
      <c r="I1007" s="6"/>
      <c r="J1007" s="6"/>
    </row>
    <row r="1008" spans="9:10" ht="18">
      <c r="I1008" s="6"/>
      <c r="J1008" s="6"/>
    </row>
    <row r="1009" spans="9:10" ht="18">
      <c r="I1009" s="6"/>
      <c r="J1009" s="6"/>
    </row>
    <row r="1010" spans="9:10" ht="18">
      <c r="I1010" s="6"/>
      <c r="J1010" s="6"/>
    </row>
    <row r="1011" spans="9:10" ht="18">
      <c r="I1011" s="6"/>
      <c r="J1011" s="6"/>
    </row>
    <row r="1012" spans="9:10" ht="18">
      <c r="I1012" s="6"/>
      <c r="J1012" s="6"/>
    </row>
    <row r="1013" spans="9:10" ht="18">
      <c r="I1013" s="6"/>
      <c r="J1013" s="6"/>
    </row>
    <row r="1014" spans="9:10" ht="18">
      <c r="I1014" s="6"/>
      <c r="J1014" s="6"/>
    </row>
    <row r="1015" spans="9:10" ht="18">
      <c r="I1015" s="6"/>
      <c r="J1015" s="6"/>
    </row>
    <row r="1016" spans="9:10" ht="18">
      <c r="I1016" s="6"/>
      <c r="J1016" s="6"/>
    </row>
    <row r="1017" spans="9:10" ht="18">
      <c r="I1017" s="6"/>
      <c r="J1017" s="6"/>
    </row>
    <row r="1018" spans="9:10" ht="18">
      <c r="I1018" s="6"/>
      <c r="J1018" s="6"/>
    </row>
    <row r="1019" spans="9:10" ht="18">
      <c r="I1019" s="6"/>
      <c r="J1019" s="6"/>
    </row>
    <row r="1020" spans="9:10" ht="18">
      <c r="I1020" s="6"/>
      <c r="J1020" s="6"/>
    </row>
    <row r="1021" spans="9:10" ht="18">
      <c r="I1021" s="6"/>
      <c r="J1021" s="6"/>
    </row>
    <row r="1022" spans="9:10" ht="18">
      <c r="I1022" s="6"/>
      <c r="J1022" s="6"/>
    </row>
    <row r="1023" spans="9:10" ht="18">
      <c r="I1023" s="6"/>
      <c r="J1023" s="6"/>
    </row>
    <row r="1024" spans="9:10" ht="18">
      <c r="I1024" s="6"/>
      <c r="J1024" s="6"/>
    </row>
    <row r="1025" spans="9:10" ht="18">
      <c r="I1025" s="6"/>
      <c r="J1025" s="6"/>
    </row>
    <row r="1026" spans="9:10" ht="18">
      <c r="I1026" s="6"/>
      <c r="J1026" s="6"/>
    </row>
    <row r="1027" spans="9:10" ht="18">
      <c r="I1027" s="6"/>
      <c r="J1027" s="6"/>
    </row>
    <row r="1028" spans="9:10" ht="18">
      <c r="I1028" s="6"/>
      <c r="J1028" s="6"/>
    </row>
    <row r="1029" spans="9:10" ht="18">
      <c r="I1029" s="6"/>
      <c r="J1029" s="6"/>
    </row>
    <row r="1030" spans="9:10" ht="18">
      <c r="I1030" s="6"/>
      <c r="J1030" s="6"/>
    </row>
    <row r="1031" spans="9:10" ht="18">
      <c r="I1031" s="6"/>
      <c r="J1031" s="6"/>
    </row>
    <row r="1032" spans="9:10" ht="18">
      <c r="I1032" s="6"/>
      <c r="J1032" s="6"/>
    </row>
    <row r="1033" spans="9:10" ht="18">
      <c r="I1033" s="6"/>
      <c r="J1033" s="6"/>
    </row>
    <row r="1034" spans="9:10" ht="18">
      <c r="I1034" s="6"/>
      <c r="J1034" s="6"/>
    </row>
    <row r="1035" spans="9:10" ht="18">
      <c r="I1035" s="6"/>
      <c r="J1035" s="6"/>
    </row>
    <row r="1036" spans="9:10" ht="18">
      <c r="I1036" s="6"/>
      <c r="J1036" s="6"/>
    </row>
    <row r="1037" spans="9:10" ht="18">
      <c r="I1037" s="6"/>
      <c r="J1037" s="6"/>
    </row>
    <row r="1038" spans="9:10" ht="18">
      <c r="I1038" s="6"/>
      <c r="J1038" s="6"/>
    </row>
    <row r="1039" spans="9:10" ht="18">
      <c r="I1039" s="6"/>
      <c r="J1039" s="6"/>
    </row>
    <row r="1040" spans="9:10" ht="18">
      <c r="I1040" s="6"/>
      <c r="J1040" s="6"/>
    </row>
    <row r="1041" spans="9:10" ht="18">
      <c r="I1041" s="6"/>
      <c r="J1041" s="6"/>
    </row>
    <row r="1042" spans="9:10" ht="18">
      <c r="I1042" s="6"/>
      <c r="J1042" s="6"/>
    </row>
    <row r="1043" spans="9:10" ht="18">
      <c r="I1043" s="6"/>
      <c r="J1043" s="6"/>
    </row>
    <row r="1044" spans="9:10" ht="18">
      <c r="I1044" s="6"/>
      <c r="J1044" s="6"/>
    </row>
    <row r="1045" spans="9:10" ht="18">
      <c r="I1045" s="6"/>
      <c r="J1045" s="6"/>
    </row>
    <row r="1046" spans="9:10" ht="18">
      <c r="I1046" s="6"/>
      <c r="J1046" s="6"/>
    </row>
    <row r="1047" spans="9:10" ht="18">
      <c r="I1047" s="6"/>
      <c r="J1047" s="6"/>
    </row>
    <row r="1048" spans="9:10" ht="18">
      <c r="I1048" s="6"/>
      <c r="J1048" s="6"/>
    </row>
    <row r="1049" spans="9:10" ht="18">
      <c r="I1049" s="6"/>
      <c r="J1049" s="6"/>
    </row>
    <row r="1050" spans="9:10" ht="18">
      <c r="I1050" s="6"/>
      <c r="J1050" s="6"/>
    </row>
    <row r="1051" spans="9:10" ht="18">
      <c r="I1051" s="6"/>
      <c r="J1051" s="6"/>
    </row>
    <row r="1052" spans="9:10" ht="18">
      <c r="I1052" s="6"/>
      <c r="J1052" s="6"/>
    </row>
    <row r="1053" spans="9:10" ht="18">
      <c r="I1053" s="6"/>
      <c r="J1053" s="6"/>
    </row>
    <row r="1054" spans="9:10" ht="18">
      <c r="I1054" s="6"/>
      <c r="J1054" s="6"/>
    </row>
    <row r="1055" spans="9:10" ht="18">
      <c r="I1055" s="6"/>
      <c r="J1055" s="6"/>
    </row>
    <row r="1056" spans="9:10" ht="18">
      <c r="I1056" s="6"/>
      <c r="J1056" s="6"/>
    </row>
    <row r="1057" spans="9:10" ht="18">
      <c r="I1057" s="6"/>
      <c r="J1057" s="6"/>
    </row>
    <row r="1058" spans="9:10" ht="18">
      <c r="I1058" s="6"/>
      <c r="J1058" s="6"/>
    </row>
    <row r="1059" spans="9:10" ht="18">
      <c r="I1059" s="6"/>
      <c r="J1059" s="6"/>
    </row>
    <row r="1060" spans="9:10" ht="18">
      <c r="I1060" s="6"/>
      <c r="J1060" s="6"/>
    </row>
    <row r="1061" spans="9:10" ht="18">
      <c r="I1061" s="6"/>
      <c r="J1061" s="6"/>
    </row>
    <row r="1062" spans="9:10" ht="18">
      <c r="I1062" s="6"/>
      <c r="J1062" s="6"/>
    </row>
    <row r="1063" spans="9:10" ht="18">
      <c r="I1063" s="6"/>
      <c r="J1063" s="6"/>
    </row>
    <row r="1064" spans="9:10" ht="18">
      <c r="I1064" s="6"/>
      <c r="J1064" s="6"/>
    </row>
    <row r="1065" spans="9:10" ht="18">
      <c r="I1065" s="6"/>
      <c r="J1065" s="6"/>
    </row>
    <row r="1066" spans="9:10" ht="18">
      <c r="I1066" s="6"/>
      <c r="J1066" s="6"/>
    </row>
    <row r="1067" spans="9:10" ht="18">
      <c r="I1067" s="6"/>
      <c r="J1067" s="6"/>
    </row>
    <row r="1068" spans="9:10" ht="18">
      <c r="I1068" s="6"/>
      <c r="J1068" s="6"/>
    </row>
    <row r="1069" spans="9:10" ht="18">
      <c r="I1069" s="6"/>
      <c r="J1069" s="6"/>
    </row>
    <row r="1070" spans="9:10" ht="18">
      <c r="I1070" s="6"/>
      <c r="J1070" s="6"/>
    </row>
    <row r="1071" spans="9:10" ht="18">
      <c r="I1071" s="6"/>
      <c r="J1071" s="6"/>
    </row>
    <row r="1072" spans="9:10" ht="18">
      <c r="I1072" s="6"/>
      <c r="J1072" s="6"/>
    </row>
    <row r="1073" spans="9:10" ht="18">
      <c r="I1073" s="6"/>
      <c r="J1073" s="6"/>
    </row>
    <row r="1074" spans="9:10" ht="18">
      <c r="I1074" s="6"/>
      <c r="J1074" s="6"/>
    </row>
    <row r="1075" spans="9:10" ht="18">
      <c r="I1075" s="6"/>
      <c r="J1075" s="6"/>
    </row>
    <row r="1076" spans="9:10" ht="18">
      <c r="I1076" s="6"/>
      <c r="J1076" s="6"/>
    </row>
    <row r="1077" spans="9:10" ht="18">
      <c r="I1077" s="6"/>
      <c r="J1077" s="6"/>
    </row>
    <row r="1078" spans="9:10" ht="18">
      <c r="I1078" s="6"/>
      <c r="J1078" s="6"/>
    </row>
    <row r="1079" spans="9:10" ht="18">
      <c r="I1079" s="6"/>
      <c r="J1079" s="6"/>
    </row>
    <row r="1080" spans="9:10" ht="18">
      <c r="I1080" s="6"/>
      <c r="J1080" s="6"/>
    </row>
    <row r="1081" spans="9:10" ht="18">
      <c r="I1081" s="6"/>
      <c r="J1081" s="6"/>
    </row>
    <row r="1082" spans="9:10" ht="18">
      <c r="I1082" s="6"/>
      <c r="J1082" s="6"/>
    </row>
    <row r="1083" spans="9:10" ht="18">
      <c r="I1083" s="6"/>
      <c r="J1083" s="6"/>
    </row>
    <row r="1084" spans="9:10" ht="18">
      <c r="I1084" s="6"/>
      <c r="J1084" s="6"/>
    </row>
    <row r="1085" spans="9:10" ht="18">
      <c r="I1085" s="6"/>
      <c r="J1085" s="6"/>
    </row>
    <row r="1086" spans="9:10" ht="18">
      <c r="I1086" s="6"/>
      <c r="J1086" s="6"/>
    </row>
    <row r="1087" spans="9:10" ht="18">
      <c r="I1087" s="6"/>
      <c r="J1087" s="6"/>
    </row>
    <row r="1088" spans="9:10" ht="18">
      <c r="I1088" s="6"/>
      <c r="J1088" s="6"/>
    </row>
    <row r="1089" spans="9:10" ht="18">
      <c r="I1089" s="6"/>
      <c r="J1089" s="6"/>
    </row>
    <row r="1090" spans="9:10" ht="18">
      <c r="I1090" s="6"/>
      <c r="J1090" s="6"/>
    </row>
    <row r="1091" spans="9:10" ht="18">
      <c r="I1091" s="6"/>
      <c r="J1091" s="6"/>
    </row>
    <row r="1092" spans="9:10" ht="18">
      <c r="I1092" s="6"/>
      <c r="J1092" s="6"/>
    </row>
    <row r="1093" spans="9:10" ht="18">
      <c r="I1093" s="6"/>
      <c r="J1093" s="6"/>
    </row>
    <row r="1094" spans="9:10" ht="18">
      <c r="I1094" s="6"/>
      <c r="J1094" s="6"/>
    </row>
    <row r="1095" spans="9:10" ht="18">
      <c r="I1095" s="6"/>
      <c r="J1095" s="6"/>
    </row>
    <row r="1096" spans="9:10" ht="18">
      <c r="I1096" s="6"/>
      <c r="J1096" s="6"/>
    </row>
    <row r="1097" spans="9:10" ht="18">
      <c r="I1097" s="6"/>
      <c r="J1097" s="6"/>
    </row>
    <row r="1098" spans="9:10" ht="18">
      <c r="I1098" s="6"/>
      <c r="J1098" s="6"/>
    </row>
    <row r="1099" spans="9:10" ht="18">
      <c r="I1099" s="6"/>
      <c r="J1099" s="6"/>
    </row>
    <row r="1100" spans="9:10" ht="18">
      <c r="I1100" s="6"/>
      <c r="J1100" s="6"/>
    </row>
    <row r="1101" spans="9:10" ht="18">
      <c r="I1101" s="6"/>
      <c r="J1101" s="6"/>
    </row>
    <row r="1102" spans="9:10" ht="18">
      <c r="I1102" s="6"/>
      <c r="J1102" s="6"/>
    </row>
    <row r="1103" spans="9:10" ht="18">
      <c r="I1103" s="6"/>
      <c r="J1103" s="6"/>
    </row>
    <row r="1104" spans="9:10" ht="18">
      <c r="I1104" s="6"/>
      <c r="J1104" s="6"/>
    </row>
    <row r="1105" spans="9:10" ht="18">
      <c r="I1105" s="6"/>
      <c r="J1105" s="6"/>
    </row>
    <row r="1106" spans="9:10" ht="18">
      <c r="I1106" s="6"/>
      <c r="J1106" s="6"/>
    </row>
    <row r="1107" spans="9:10" ht="18">
      <c r="I1107" s="6"/>
      <c r="J1107" s="6"/>
    </row>
    <row r="1108" spans="9:10" ht="18">
      <c r="I1108" s="6"/>
      <c r="J1108" s="6"/>
    </row>
    <row r="1109" spans="9:10" ht="18">
      <c r="I1109" s="6"/>
      <c r="J1109" s="6"/>
    </row>
    <row r="1110" spans="9:10" ht="18">
      <c r="I1110" s="6"/>
      <c r="J1110" s="6"/>
    </row>
    <row r="1111" spans="9:10" ht="18">
      <c r="I1111" s="6"/>
      <c r="J1111" s="6"/>
    </row>
    <row r="1112" spans="9:10" ht="18">
      <c r="I1112" s="6"/>
      <c r="J1112" s="6"/>
    </row>
    <row r="1113" spans="9:10" ht="18">
      <c r="I1113" s="6"/>
      <c r="J1113" s="6"/>
    </row>
    <row r="1114" spans="9:10" ht="18">
      <c r="I1114" s="6"/>
      <c r="J1114" s="6"/>
    </row>
    <row r="1115" spans="9:10" ht="18">
      <c r="I1115" s="6"/>
      <c r="J1115" s="6"/>
    </row>
    <row r="1116" spans="9:10" ht="18">
      <c r="I1116" s="6"/>
      <c r="J1116" s="6"/>
    </row>
    <row r="1117" spans="9:10" ht="18">
      <c r="I1117" s="6"/>
      <c r="J1117" s="6"/>
    </row>
    <row r="1118" spans="9:10" ht="18">
      <c r="I1118" s="6"/>
      <c r="J1118" s="6"/>
    </row>
    <row r="1119" spans="9:10" ht="18">
      <c r="I1119" s="6"/>
      <c r="J1119" s="6"/>
    </row>
    <row r="1120" spans="9:10" ht="18">
      <c r="I1120" s="6"/>
      <c r="J1120" s="6"/>
    </row>
    <row r="1121" spans="9:10" ht="18">
      <c r="I1121" s="6"/>
      <c r="J1121" s="6"/>
    </row>
    <row r="1122" spans="9:10" ht="18">
      <c r="I1122" s="6"/>
      <c r="J1122" s="6"/>
    </row>
    <row r="1123" spans="9:10" ht="18">
      <c r="I1123" s="6"/>
      <c r="J1123" s="6"/>
    </row>
    <row r="1124" spans="9:10" ht="18">
      <c r="I1124" s="6"/>
      <c r="J1124" s="6"/>
    </row>
    <row r="1125" spans="9:10" ht="18">
      <c r="I1125" s="6"/>
      <c r="J1125" s="6"/>
    </row>
    <row r="1126" spans="9:10" ht="18">
      <c r="I1126" s="6"/>
      <c r="J1126" s="6"/>
    </row>
    <row r="1127" spans="9:10" ht="18">
      <c r="I1127" s="6"/>
      <c r="J1127" s="6"/>
    </row>
    <row r="1128" spans="9:10" ht="18">
      <c r="I1128" s="6"/>
      <c r="J1128" s="6"/>
    </row>
    <row r="1129" spans="9:10" ht="18">
      <c r="I1129" s="6"/>
      <c r="J1129" s="6"/>
    </row>
    <row r="1130" spans="9:10" ht="18">
      <c r="I1130" s="6"/>
      <c r="J1130" s="6"/>
    </row>
    <row r="1131" spans="9:10" ht="18">
      <c r="I1131" s="6"/>
      <c r="J1131" s="6"/>
    </row>
    <row r="1132" spans="9:10" ht="18">
      <c r="I1132" s="6"/>
      <c r="J1132" s="6"/>
    </row>
    <row r="1133" spans="9:10" ht="18">
      <c r="I1133" s="6"/>
      <c r="J1133" s="6"/>
    </row>
    <row r="1134" spans="9:10" ht="18">
      <c r="I1134" s="6"/>
      <c r="J1134" s="6"/>
    </row>
    <row r="1135" spans="9:10" ht="18">
      <c r="I1135" s="6"/>
      <c r="J1135" s="6"/>
    </row>
    <row r="1136" spans="9:10" ht="18">
      <c r="I1136" s="6"/>
      <c r="J1136" s="6"/>
    </row>
    <row r="1137" spans="9:10" ht="18">
      <c r="I1137" s="6"/>
      <c r="J1137" s="6"/>
    </row>
    <row r="1138" spans="9:10" ht="18">
      <c r="I1138" s="6"/>
      <c r="J1138" s="6"/>
    </row>
    <row r="1139" spans="9:10" ht="18">
      <c r="I1139" s="6"/>
      <c r="J1139" s="6"/>
    </row>
    <row r="1140" spans="9:10" ht="18">
      <c r="I1140" s="6"/>
      <c r="J1140" s="6"/>
    </row>
    <row r="1141" spans="9:10" ht="18">
      <c r="I1141" s="6"/>
      <c r="J1141" s="6"/>
    </row>
    <row r="1142" spans="9:10" ht="18">
      <c r="I1142" s="6"/>
      <c r="J1142" s="6"/>
    </row>
    <row r="1143" spans="9:10" ht="18">
      <c r="I1143" s="6"/>
      <c r="J1143" s="6"/>
    </row>
    <row r="1144" spans="9:10" ht="18">
      <c r="I1144" s="6"/>
      <c r="J1144" s="6"/>
    </row>
    <row r="1145" spans="9:10" ht="18">
      <c r="I1145" s="6"/>
      <c r="J1145" s="6"/>
    </row>
    <row r="1146" spans="9:10" ht="18">
      <c r="I1146" s="6"/>
      <c r="J1146" s="6"/>
    </row>
    <row r="1147" spans="9:10" ht="18">
      <c r="I1147" s="6"/>
      <c r="J1147" s="6"/>
    </row>
    <row r="1148" spans="9:10" ht="18">
      <c r="I1148" s="6"/>
      <c r="J1148" s="6"/>
    </row>
    <row r="1149" spans="9:10" ht="18">
      <c r="I1149" s="6"/>
      <c r="J1149" s="6"/>
    </row>
    <row r="1150" spans="9:10" ht="18">
      <c r="I1150" s="6"/>
      <c r="J1150" s="6"/>
    </row>
    <row r="1151" spans="9:10" ht="18">
      <c r="I1151" s="6"/>
      <c r="J1151" s="6"/>
    </row>
    <row r="1152" spans="9:10" ht="18">
      <c r="I1152" s="6"/>
      <c r="J1152" s="6"/>
    </row>
    <row r="1153" spans="9:10" ht="18">
      <c r="I1153" s="6"/>
      <c r="J1153" s="6"/>
    </row>
    <row r="1154" spans="9:10" ht="18">
      <c r="I1154" s="6"/>
      <c r="J1154" s="6"/>
    </row>
    <row r="1155" spans="9:10" ht="18">
      <c r="I1155" s="6"/>
      <c r="J1155" s="6"/>
    </row>
    <row r="1156" spans="9:10" ht="18">
      <c r="I1156" s="6"/>
      <c r="J1156" s="6"/>
    </row>
    <row r="1157" spans="9:10" ht="18">
      <c r="I1157" s="6"/>
      <c r="J1157" s="6"/>
    </row>
    <row r="1158" spans="9:10" ht="18">
      <c r="I1158" s="6"/>
      <c r="J1158" s="6"/>
    </row>
    <row r="1159" spans="9:10" ht="18">
      <c r="I1159" s="6"/>
      <c r="J1159" s="6"/>
    </row>
    <row r="1160" spans="9:10" ht="18">
      <c r="I1160" s="6"/>
      <c r="J1160" s="6"/>
    </row>
    <row r="1161" spans="9:10" ht="18">
      <c r="I1161" s="6"/>
      <c r="J1161" s="6"/>
    </row>
    <row r="1162" spans="9:10" ht="18">
      <c r="I1162" s="6"/>
      <c r="J1162" s="6"/>
    </row>
    <row r="1163" spans="9:10" ht="18">
      <c r="I1163" s="6"/>
      <c r="J1163" s="6"/>
    </row>
    <row r="1164" spans="9:10" ht="18">
      <c r="I1164" s="6"/>
      <c r="J1164" s="6"/>
    </row>
    <row r="1165" spans="9:10" ht="18">
      <c r="I1165" s="6"/>
      <c r="J1165" s="6"/>
    </row>
    <row r="1166" spans="9:10" ht="18">
      <c r="I1166" s="6"/>
      <c r="J1166" s="6"/>
    </row>
    <row r="1167" spans="9:10" ht="18">
      <c r="I1167" s="6"/>
      <c r="J1167" s="6"/>
    </row>
    <row r="1168" spans="9:10" ht="18">
      <c r="I1168" s="6"/>
      <c r="J1168" s="6"/>
    </row>
    <row r="1169" spans="9:10" ht="18">
      <c r="I1169" s="6"/>
      <c r="J1169" s="6"/>
    </row>
    <row r="1170" spans="9:10" ht="18">
      <c r="I1170" s="6"/>
      <c r="J1170" s="6"/>
    </row>
    <row r="1171" spans="9:10" ht="18">
      <c r="I1171" s="6"/>
      <c r="J1171" s="6"/>
    </row>
    <row r="1172" spans="9:10" ht="18">
      <c r="I1172" s="6"/>
      <c r="J1172" s="6"/>
    </row>
    <row r="1173" spans="9:10" ht="18">
      <c r="I1173" s="6"/>
      <c r="J1173" s="6"/>
    </row>
    <row r="1174" spans="9:10" ht="18">
      <c r="I1174" s="6"/>
      <c r="J1174" s="6"/>
    </row>
    <row r="1175" spans="9:10" ht="18">
      <c r="I1175" s="6"/>
      <c r="J1175" s="6"/>
    </row>
    <row r="1176" spans="9:10" ht="18">
      <c r="I1176" s="6"/>
      <c r="J1176" s="6"/>
    </row>
    <row r="1177" spans="9:10" ht="18">
      <c r="I1177" s="6"/>
      <c r="J1177" s="6"/>
    </row>
    <row r="1178" spans="9:10" ht="18">
      <c r="I1178" s="6"/>
      <c r="J1178" s="6"/>
    </row>
    <row r="1179" spans="9:10" ht="18">
      <c r="I1179" s="6"/>
      <c r="J1179" s="6"/>
    </row>
    <row r="1180" spans="9:10" ht="18">
      <c r="I1180" s="6"/>
      <c r="J1180" s="6"/>
    </row>
    <row r="1181" spans="9:10" ht="18">
      <c r="I1181" s="6"/>
      <c r="J1181" s="6"/>
    </row>
    <row r="1182" spans="9:10" ht="18">
      <c r="I1182" s="6"/>
      <c r="J1182" s="6"/>
    </row>
    <row r="1183" spans="9:10" ht="18">
      <c r="I1183" s="6"/>
      <c r="J1183" s="6"/>
    </row>
    <row r="1184" spans="9:10" ht="18">
      <c r="I1184" s="6"/>
      <c r="J1184" s="6"/>
    </row>
    <row r="1185" spans="9:10" ht="18">
      <c r="I1185" s="6"/>
      <c r="J1185" s="6"/>
    </row>
    <row r="1186" spans="9:10" ht="18">
      <c r="I1186" s="6"/>
      <c r="J1186" s="6"/>
    </row>
    <row r="1187" spans="9:10" ht="18">
      <c r="I1187" s="6"/>
      <c r="J1187" s="6"/>
    </row>
    <row r="1188" spans="9:10" ht="18">
      <c r="I1188" s="6"/>
      <c r="J1188" s="6"/>
    </row>
    <row r="1189" spans="9:10" ht="18">
      <c r="I1189" s="6"/>
      <c r="J1189" s="6"/>
    </row>
    <row r="1190" spans="9:10" ht="18">
      <c r="I1190" s="6"/>
      <c r="J1190" s="6"/>
    </row>
    <row r="1191" spans="9:10" ht="18">
      <c r="I1191" s="6"/>
      <c r="J1191" s="6"/>
    </row>
    <row r="1192" spans="9:10" ht="18">
      <c r="I1192" s="6"/>
      <c r="J1192" s="6"/>
    </row>
    <row r="1193" spans="9:10" ht="18">
      <c r="I1193" s="6"/>
      <c r="J1193" s="6"/>
    </row>
    <row r="1194" spans="9:10" ht="18">
      <c r="I1194" s="6"/>
      <c r="J1194" s="6"/>
    </row>
    <row r="1195" spans="9:10" ht="18">
      <c r="I1195" s="6"/>
      <c r="J1195" s="6"/>
    </row>
    <row r="1196" spans="9:10" ht="18">
      <c r="I1196" s="6"/>
      <c r="J1196" s="6"/>
    </row>
    <row r="1197" spans="9:10" ht="18">
      <c r="I1197" s="6"/>
      <c r="J1197" s="6"/>
    </row>
    <row r="1198" spans="9:10" ht="18">
      <c r="I1198" s="6"/>
      <c r="J1198" s="6"/>
    </row>
    <row r="1199" spans="9:10" ht="18">
      <c r="I1199" s="6"/>
      <c r="J1199" s="6"/>
    </row>
    <row r="1200" spans="9:10" ht="18">
      <c r="I1200" s="6"/>
      <c r="J1200" s="6"/>
    </row>
    <row r="1201" spans="9:10" ht="18">
      <c r="I1201" s="6"/>
      <c r="J1201" s="6"/>
    </row>
    <row r="1202" spans="9:10" ht="18">
      <c r="I1202" s="6"/>
      <c r="J1202" s="6"/>
    </row>
    <row r="1203" spans="9:10" ht="18">
      <c r="I1203" s="6"/>
      <c r="J1203" s="6"/>
    </row>
    <row r="1204" spans="9:10" ht="18">
      <c r="I1204" s="6"/>
      <c r="J1204" s="6"/>
    </row>
    <row r="1205" spans="9:10" ht="18">
      <c r="I1205" s="6"/>
      <c r="J1205" s="6"/>
    </row>
    <row r="1206" spans="9:10" ht="18">
      <c r="I1206" s="6"/>
      <c r="J1206" s="6"/>
    </row>
    <row r="1207" spans="9:10" ht="18">
      <c r="I1207" s="6"/>
      <c r="J1207" s="6"/>
    </row>
    <row r="1208" spans="9:10" ht="18">
      <c r="I1208" s="6"/>
      <c r="J1208" s="6"/>
    </row>
    <row r="1209" spans="9:10" ht="18">
      <c r="I1209" s="6"/>
      <c r="J1209" s="6"/>
    </row>
    <row r="1210" spans="9:10" ht="18">
      <c r="I1210" s="6"/>
      <c r="J1210" s="6"/>
    </row>
    <row r="1211" spans="9:10" ht="18">
      <c r="I1211" s="6"/>
      <c r="J1211" s="6"/>
    </row>
    <row r="1212" spans="9:10" ht="18">
      <c r="I1212" s="6"/>
      <c r="J1212" s="6"/>
    </row>
    <row r="1213" spans="9:10" ht="18">
      <c r="I1213" s="6"/>
      <c r="J1213" s="6"/>
    </row>
    <row r="1214" spans="9:10" ht="18">
      <c r="I1214" s="6"/>
      <c r="J1214" s="6"/>
    </row>
    <row r="1215" spans="9:10" ht="18">
      <c r="I1215" s="6"/>
      <c r="J1215" s="6"/>
    </row>
    <row r="1216" spans="9:10" ht="18">
      <c r="I1216" s="6"/>
      <c r="J1216" s="6"/>
    </row>
    <row r="1217" spans="9:10" ht="18">
      <c r="I1217" s="6"/>
      <c r="J1217" s="6"/>
    </row>
    <row r="1218" spans="9:10" ht="18">
      <c r="I1218" s="6"/>
      <c r="J1218" s="6"/>
    </row>
    <row r="1219" spans="9:10" ht="18">
      <c r="I1219" s="6"/>
      <c r="J1219" s="6"/>
    </row>
    <row r="1220" spans="9:10" ht="18">
      <c r="I1220" s="6"/>
      <c r="J1220" s="6"/>
    </row>
    <row r="1221" spans="9:10" ht="18">
      <c r="I1221" s="6"/>
      <c r="J1221" s="6"/>
    </row>
    <row r="1222" spans="9:10" ht="18">
      <c r="I1222" s="6"/>
      <c r="J1222" s="6"/>
    </row>
    <row r="1223" spans="9:10" ht="18">
      <c r="I1223" s="6"/>
      <c r="J1223" s="6"/>
    </row>
    <row r="1224" spans="9:10" ht="18">
      <c r="I1224" s="6"/>
      <c r="J1224" s="6"/>
    </row>
    <row r="1225" spans="9:10" ht="18">
      <c r="I1225" s="6"/>
      <c r="J1225" s="6"/>
    </row>
    <row r="1226" spans="9:10" ht="18">
      <c r="I1226" s="6"/>
      <c r="J1226" s="6"/>
    </row>
    <row r="1227" spans="9:10" ht="18">
      <c r="I1227" s="6"/>
      <c r="J1227" s="6"/>
    </row>
    <row r="1228" spans="9:10" ht="18">
      <c r="I1228" s="6"/>
      <c r="J1228" s="6"/>
    </row>
    <row r="1229" spans="9:10" ht="18">
      <c r="I1229" s="6"/>
      <c r="J1229" s="6"/>
    </row>
    <row r="1230" spans="9:10" ht="18">
      <c r="I1230" s="6"/>
      <c r="J1230" s="6"/>
    </row>
    <row r="1231" spans="9:10" ht="18">
      <c r="I1231" s="6"/>
      <c r="J1231" s="6"/>
    </row>
    <row r="1232" spans="9:10" ht="18">
      <c r="I1232" s="6"/>
      <c r="J1232" s="6"/>
    </row>
    <row r="1233" spans="9:10" ht="18">
      <c r="I1233" s="6"/>
      <c r="J1233" s="6"/>
    </row>
    <row r="1234" spans="9:10" ht="18">
      <c r="I1234" s="6"/>
      <c r="J1234" s="6"/>
    </row>
    <row r="1235" spans="9:10" ht="18">
      <c r="I1235" s="6"/>
      <c r="J1235" s="6"/>
    </row>
    <row r="1236" spans="9:10" ht="18">
      <c r="I1236" s="6"/>
      <c r="J1236" s="6"/>
    </row>
    <row r="1237" spans="9:10" ht="18">
      <c r="I1237" s="6"/>
      <c r="J1237" s="6"/>
    </row>
    <row r="1238" spans="9:10" ht="18">
      <c r="I1238" s="6"/>
      <c r="J1238" s="6"/>
    </row>
    <row r="1239" spans="9:10" ht="18">
      <c r="I1239" s="6"/>
      <c r="J1239" s="6"/>
    </row>
    <row r="1240" spans="9:10" ht="18">
      <c r="I1240" s="6"/>
      <c r="J1240" s="6"/>
    </row>
    <row r="1241" spans="9:10" ht="18">
      <c r="I1241" s="6"/>
      <c r="J1241" s="6"/>
    </row>
    <row r="1242" spans="9:10" ht="18">
      <c r="I1242" s="6"/>
      <c r="J1242" s="6"/>
    </row>
    <row r="1243" spans="9:10" ht="18">
      <c r="I1243" s="6"/>
      <c r="J1243" s="6"/>
    </row>
    <row r="1244" spans="9:10" ht="18">
      <c r="I1244" s="6"/>
      <c r="J1244" s="6"/>
    </row>
    <row r="1245" spans="9:10" ht="18">
      <c r="I1245" s="6"/>
      <c r="J1245" s="6"/>
    </row>
    <row r="1246" spans="9:10" ht="18">
      <c r="I1246" s="6"/>
      <c r="J1246" s="6"/>
    </row>
    <row r="1247" spans="9:10" ht="18">
      <c r="I1247" s="6"/>
      <c r="J1247" s="6"/>
    </row>
    <row r="1248" spans="9:10" ht="18">
      <c r="I1248" s="6"/>
      <c r="J1248" s="6"/>
    </row>
    <row r="1249" spans="9:10" ht="18">
      <c r="I1249" s="6"/>
      <c r="J1249" s="6"/>
    </row>
    <row r="1250" spans="9:10" ht="18">
      <c r="I1250" s="6"/>
      <c r="J1250" s="6"/>
    </row>
    <row r="1251" spans="9:10" ht="18">
      <c r="I1251" s="6"/>
      <c r="J1251" s="6"/>
    </row>
    <row r="1252" spans="9:10" ht="18">
      <c r="I1252" s="6"/>
      <c r="J1252" s="6"/>
    </row>
    <row r="1253" spans="9:10" ht="18">
      <c r="I1253" s="6"/>
      <c r="J1253" s="6"/>
    </row>
    <row r="1254" spans="9:10" ht="18">
      <c r="I1254" s="6"/>
      <c r="J1254" s="6"/>
    </row>
    <row r="1255" spans="9:10" ht="18">
      <c r="I1255" s="6"/>
      <c r="J1255" s="6"/>
    </row>
    <row r="1256" spans="9:10" ht="18">
      <c r="I1256" s="6"/>
      <c r="J1256" s="6"/>
    </row>
    <row r="1257" spans="9:10" ht="18">
      <c r="I1257" s="6"/>
      <c r="J1257" s="6"/>
    </row>
    <row r="1258" spans="9:10" ht="18">
      <c r="I1258" s="6"/>
      <c r="J1258" s="6"/>
    </row>
    <row r="1259" spans="9:10" ht="18">
      <c r="I1259" s="6"/>
      <c r="J1259" s="6"/>
    </row>
    <row r="1260" spans="9:10" ht="18">
      <c r="I1260" s="6"/>
      <c r="J1260" s="6"/>
    </row>
    <row r="1261" spans="9:10" ht="18">
      <c r="I1261" s="6"/>
      <c r="J1261" s="6"/>
    </row>
    <row r="1262" spans="9:10" ht="18">
      <c r="I1262" s="6"/>
      <c r="J1262" s="6"/>
    </row>
    <row r="1263" spans="9:10" ht="18">
      <c r="I1263" s="6"/>
      <c r="J1263" s="6"/>
    </row>
    <row r="1264" spans="9:10" ht="18">
      <c r="I1264" s="6"/>
      <c r="J1264" s="6"/>
    </row>
    <row r="1265" spans="9:10" ht="18">
      <c r="I1265" s="6"/>
      <c r="J1265" s="6"/>
    </row>
    <row r="1266" spans="9:10" ht="18">
      <c r="I1266" s="6"/>
      <c r="J1266" s="6"/>
    </row>
    <row r="1267" spans="9:10" ht="18">
      <c r="I1267" s="6"/>
      <c r="J1267" s="6"/>
    </row>
    <row r="1268" spans="9:10" ht="18">
      <c r="I1268" s="6"/>
      <c r="J1268" s="6"/>
    </row>
    <row r="1269" spans="9:10" ht="18">
      <c r="I1269" s="6"/>
      <c r="J1269" s="6"/>
    </row>
    <row r="1270" spans="9:10" ht="18">
      <c r="I1270" s="6"/>
      <c r="J1270" s="6"/>
    </row>
    <row r="1271" spans="9:10" ht="18">
      <c r="I1271" s="6"/>
      <c r="J1271" s="6"/>
    </row>
    <row r="1272" spans="9:10" ht="18">
      <c r="I1272" s="6"/>
      <c r="J1272" s="6"/>
    </row>
    <row r="1273" spans="9:10" ht="18">
      <c r="I1273" s="6"/>
      <c r="J1273" s="6"/>
    </row>
    <row r="1274" spans="9:10" ht="18">
      <c r="I1274" s="6"/>
      <c r="J1274" s="6"/>
    </row>
    <row r="1275" spans="9:10" ht="18">
      <c r="I1275" s="6"/>
      <c r="J1275" s="6"/>
    </row>
    <row r="1276" spans="9:10" ht="18">
      <c r="I1276" s="6"/>
      <c r="J1276" s="6"/>
    </row>
    <row r="1277" spans="9:10" ht="18">
      <c r="I1277" s="6"/>
      <c r="J1277" s="6"/>
    </row>
    <row r="1278" spans="9:10" ht="18">
      <c r="I1278" s="6"/>
      <c r="J1278" s="6"/>
    </row>
    <row r="1279" spans="9:10" ht="18">
      <c r="I1279" s="6"/>
      <c r="J1279" s="6"/>
    </row>
    <row r="1280" spans="9:10" ht="18">
      <c r="I1280" s="6"/>
      <c r="J1280" s="6"/>
    </row>
    <row r="1281" spans="9:10" ht="18">
      <c r="I1281" s="6"/>
      <c r="J1281" s="6"/>
    </row>
    <row r="1282" spans="9:10" ht="18">
      <c r="I1282" s="6"/>
      <c r="J1282" s="6"/>
    </row>
    <row r="1283" spans="9:10" ht="18">
      <c r="I1283" s="6"/>
      <c r="J1283" s="6"/>
    </row>
    <row r="1284" spans="9:10" ht="18">
      <c r="I1284" s="6"/>
      <c r="J1284" s="6"/>
    </row>
    <row r="1285" spans="9:10" ht="18">
      <c r="I1285" s="6"/>
      <c r="J1285" s="6"/>
    </row>
    <row r="1286" spans="9:10" ht="18">
      <c r="I1286" s="6"/>
      <c r="J1286" s="6"/>
    </row>
    <row r="1287" spans="9:10" ht="18">
      <c r="I1287" s="6"/>
      <c r="J1287" s="6"/>
    </row>
    <row r="1288" spans="9:10" ht="18">
      <c r="I1288" s="6"/>
      <c r="J1288" s="6"/>
    </row>
    <row r="1289" spans="9:10" ht="18">
      <c r="I1289" s="6"/>
      <c r="J1289" s="6"/>
    </row>
    <row r="1290" spans="9:10" ht="18">
      <c r="I1290" s="6"/>
      <c r="J1290" s="6"/>
    </row>
    <row r="1291" spans="9:10" ht="18">
      <c r="I1291" s="6"/>
      <c r="J1291" s="6"/>
    </row>
    <row r="1292" spans="9:10" ht="18">
      <c r="I1292" s="6"/>
      <c r="J1292" s="6"/>
    </row>
    <row r="1293" spans="9:10" ht="18">
      <c r="I1293" s="6"/>
      <c r="J1293" s="6"/>
    </row>
    <row r="1294" spans="9:10" ht="18">
      <c r="I1294" s="6"/>
      <c r="J1294" s="6"/>
    </row>
    <row r="1295" spans="9:10" ht="18">
      <c r="I1295" s="6"/>
      <c r="J1295" s="6"/>
    </row>
    <row r="1296" spans="9:10" ht="18">
      <c r="I1296" s="6"/>
      <c r="J1296" s="6"/>
    </row>
    <row r="1297" spans="9:10" ht="18">
      <c r="I1297" s="6"/>
      <c r="J1297" s="6"/>
    </row>
    <row r="1298" spans="9:10" ht="18">
      <c r="I1298" s="6"/>
      <c r="J1298" s="6"/>
    </row>
    <row r="1299" spans="9:10" ht="18">
      <c r="I1299" s="6"/>
      <c r="J1299" s="6"/>
    </row>
    <row r="1300" spans="9:10" ht="18">
      <c r="I1300" s="6"/>
      <c r="J1300" s="6"/>
    </row>
    <row r="1301" spans="9:10" ht="18">
      <c r="I1301" s="6"/>
      <c r="J1301" s="6"/>
    </row>
    <row r="1302" spans="9:10" ht="18">
      <c r="I1302" s="6"/>
      <c r="J1302" s="6"/>
    </row>
    <row r="1303" spans="9:10" ht="18">
      <c r="I1303" s="6"/>
      <c r="J1303" s="6"/>
    </row>
    <row r="1304" spans="9:10" ht="18">
      <c r="I1304" s="6"/>
      <c r="J1304" s="6"/>
    </row>
    <row r="1305" spans="9:10" ht="18">
      <c r="I1305" s="6"/>
      <c r="J1305" s="6"/>
    </row>
    <row r="1306" spans="9:10" ht="18">
      <c r="I1306" s="6"/>
      <c r="J1306" s="6"/>
    </row>
    <row r="1307" spans="9:10" ht="18">
      <c r="I1307" s="6"/>
      <c r="J1307" s="6"/>
    </row>
    <row r="1308" spans="9:10" ht="18">
      <c r="I1308" s="6"/>
      <c r="J1308" s="6"/>
    </row>
    <row r="1309" spans="9:10" ht="18">
      <c r="I1309" s="6"/>
      <c r="J1309" s="6"/>
    </row>
    <row r="1310" spans="9:10" ht="18">
      <c r="I1310" s="6"/>
      <c r="J1310" s="6"/>
    </row>
    <row r="1311" spans="9:10" ht="18">
      <c r="I1311" s="6"/>
      <c r="J1311" s="6"/>
    </row>
    <row r="1312" spans="9:10" ht="18">
      <c r="I1312" s="6"/>
      <c r="J1312" s="6"/>
    </row>
    <row r="1313" spans="9:10" ht="18">
      <c r="I1313" s="6"/>
      <c r="J1313" s="6"/>
    </row>
    <row r="1314" spans="9:10" ht="18">
      <c r="I1314" s="6"/>
      <c r="J1314" s="6"/>
    </row>
    <row r="1315" spans="9:10" ht="18">
      <c r="I1315" s="6"/>
      <c r="J1315" s="6"/>
    </row>
    <row r="1316" spans="9:10" ht="18">
      <c r="I1316" s="6"/>
      <c r="J1316" s="6"/>
    </row>
    <row r="1317" spans="9:10" ht="18">
      <c r="I1317" s="6"/>
      <c r="J1317" s="6"/>
    </row>
    <row r="1318" spans="9:10" ht="18">
      <c r="I1318" s="6"/>
      <c r="J1318" s="6"/>
    </row>
    <row r="1319" spans="9:10" ht="18">
      <c r="I1319" s="6"/>
      <c r="J1319" s="6"/>
    </row>
    <row r="1320" spans="9:10" ht="18">
      <c r="I1320" s="6"/>
      <c r="J1320" s="6"/>
    </row>
    <row r="1321" spans="9:10" ht="18">
      <c r="I1321" s="6"/>
      <c r="J1321" s="6"/>
    </row>
    <row r="1322" spans="9:10" ht="18">
      <c r="I1322" s="6"/>
      <c r="J1322" s="6"/>
    </row>
    <row r="1323" spans="9:10" ht="18">
      <c r="I1323" s="6"/>
      <c r="J1323" s="6"/>
    </row>
    <row r="1324" spans="9:10" ht="18">
      <c r="I1324" s="6"/>
      <c r="J1324" s="6"/>
    </row>
    <row r="1325" spans="9:10" ht="18">
      <c r="I1325" s="6"/>
      <c r="J1325" s="6"/>
    </row>
    <row r="1326" spans="9:10" ht="18">
      <c r="I1326" s="6"/>
      <c r="J1326" s="6"/>
    </row>
    <row r="1327" spans="9:10" ht="18">
      <c r="I1327" s="6"/>
      <c r="J1327" s="6"/>
    </row>
    <row r="1328" spans="9:10" ht="18">
      <c r="I1328" s="6"/>
      <c r="J1328" s="6"/>
    </row>
    <row r="1329" spans="9:10" ht="18">
      <c r="I1329" s="6"/>
      <c r="J1329" s="6"/>
    </row>
    <row r="1330" spans="9:10" ht="18">
      <c r="I1330" s="6"/>
      <c r="J1330" s="6"/>
    </row>
    <row r="1331" spans="9:10" ht="18">
      <c r="I1331" s="6"/>
      <c r="J1331" s="6"/>
    </row>
    <row r="1332" spans="9:10" ht="18">
      <c r="I1332" s="6"/>
      <c r="J1332" s="6"/>
    </row>
    <row r="1333" spans="9:10" ht="18">
      <c r="I1333" s="6"/>
      <c r="J1333" s="6"/>
    </row>
    <row r="1334" spans="9:10" ht="18">
      <c r="I1334" s="6"/>
      <c r="J1334" s="6"/>
    </row>
    <row r="1335" spans="9:10" ht="18">
      <c r="I1335" s="6"/>
      <c r="J1335" s="6"/>
    </row>
    <row r="1336" spans="9:10" ht="18">
      <c r="I1336" s="6"/>
      <c r="J1336" s="6"/>
    </row>
    <row r="1337" spans="9:10" ht="18">
      <c r="I1337" s="6"/>
      <c r="J1337" s="6"/>
    </row>
    <row r="1338" spans="9:10" ht="18">
      <c r="I1338" s="6"/>
      <c r="J1338" s="6"/>
    </row>
    <row r="1339" spans="9:10" ht="18">
      <c r="I1339" s="6"/>
      <c r="J1339" s="6"/>
    </row>
    <row r="1340" spans="9:10" ht="18">
      <c r="I1340" s="6"/>
      <c r="J1340" s="6"/>
    </row>
    <row r="1341" spans="9:10" ht="18">
      <c r="I1341" s="6"/>
      <c r="J1341" s="6"/>
    </row>
    <row r="1342" spans="9:10" ht="18">
      <c r="I1342" s="6"/>
      <c r="J1342" s="6"/>
    </row>
    <row r="1343" spans="9:10" ht="18">
      <c r="I1343" s="6"/>
      <c r="J1343" s="6"/>
    </row>
    <row r="1344" spans="9:10" ht="18">
      <c r="I1344" s="6"/>
      <c r="J1344" s="6"/>
    </row>
    <row r="1345" spans="9:10" ht="18">
      <c r="I1345" s="6"/>
      <c r="J1345" s="6"/>
    </row>
    <row r="1346" spans="9:10" ht="18">
      <c r="I1346" s="6"/>
      <c r="J1346" s="6"/>
    </row>
    <row r="1347" spans="9:10" ht="18">
      <c r="I1347" s="6"/>
      <c r="J1347" s="6"/>
    </row>
    <row r="1348" spans="9:10" ht="18">
      <c r="I1348" s="6"/>
      <c r="J1348" s="6"/>
    </row>
    <row r="1349" spans="9:10" ht="18">
      <c r="I1349" s="6"/>
      <c r="J1349" s="6"/>
    </row>
    <row r="1350" spans="9:10" ht="18">
      <c r="I1350" s="6"/>
      <c r="J1350" s="6"/>
    </row>
    <row r="1351" spans="9:10" ht="18">
      <c r="I1351" s="6"/>
      <c r="J1351" s="6"/>
    </row>
    <row r="1352" spans="9:10" ht="18">
      <c r="I1352" s="6"/>
      <c r="J1352" s="6"/>
    </row>
    <row r="1353" spans="9:10" ht="18">
      <c r="I1353" s="6"/>
      <c r="J1353" s="6"/>
    </row>
    <row r="1354" spans="9:10" ht="18">
      <c r="I1354" s="6"/>
      <c r="J1354" s="6"/>
    </row>
    <row r="1355" spans="9:10" ht="18">
      <c r="I1355" s="6"/>
      <c r="J1355" s="6"/>
    </row>
    <row r="1356" spans="9:10" ht="18">
      <c r="I1356" s="6"/>
      <c r="J1356" s="6"/>
    </row>
    <row r="1357" spans="9:10" ht="18">
      <c r="I1357" s="6"/>
      <c r="J1357" s="6"/>
    </row>
    <row r="1358" spans="9:10" ht="18">
      <c r="I1358" s="6"/>
      <c r="J1358" s="6"/>
    </row>
    <row r="1359" spans="9:10" ht="18">
      <c r="I1359" s="6"/>
      <c r="J1359" s="6"/>
    </row>
    <row r="1360" spans="9:10" ht="18">
      <c r="I1360" s="6"/>
      <c r="J1360" s="6"/>
    </row>
    <row r="1361" spans="9:10" ht="18">
      <c r="I1361" s="6"/>
      <c r="J1361" s="6"/>
    </row>
    <row r="1362" spans="9:10" ht="18">
      <c r="I1362" s="6"/>
      <c r="J1362" s="6"/>
    </row>
    <row r="1363" spans="9:10" ht="18">
      <c r="I1363" s="6"/>
      <c r="J1363" s="6"/>
    </row>
    <row r="1364" spans="9:10" ht="18">
      <c r="I1364" s="6"/>
      <c r="J1364" s="6"/>
    </row>
    <row r="1365" spans="9:10" ht="18">
      <c r="I1365" s="6"/>
      <c r="J1365" s="6"/>
    </row>
    <row r="1366" spans="9:10" ht="18">
      <c r="I1366" s="6"/>
      <c r="J1366" s="6"/>
    </row>
    <row r="1367" spans="9:10" ht="18">
      <c r="I1367" s="6"/>
      <c r="J1367" s="6"/>
    </row>
    <row r="1368" spans="9:10" ht="18">
      <c r="I1368" s="6"/>
      <c r="J1368" s="6"/>
    </row>
    <row r="1369" spans="9:10" ht="18">
      <c r="I1369" s="6"/>
      <c r="J1369" s="6"/>
    </row>
    <row r="1370" spans="9:10" ht="18">
      <c r="I1370" s="6"/>
      <c r="J1370" s="6"/>
    </row>
    <row r="1371" spans="9:10" ht="18">
      <c r="I1371" s="6"/>
      <c r="J1371" s="6"/>
    </row>
    <row r="1372" spans="9:10" ht="18">
      <c r="I1372" s="6"/>
      <c r="J1372" s="6"/>
    </row>
    <row r="1373" spans="9:10" ht="18">
      <c r="I1373" s="6"/>
      <c r="J1373" s="6"/>
    </row>
    <row r="1374" spans="9:10" ht="18">
      <c r="I1374" s="6"/>
      <c r="J1374" s="6"/>
    </row>
    <row r="1375" spans="9:10" ht="18">
      <c r="I1375" s="6"/>
      <c r="J1375" s="6"/>
    </row>
    <row r="1376" spans="9:10" ht="18">
      <c r="I1376" s="6"/>
      <c r="J1376" s="6"/>
    </row>
    <row r="1377" spans="9:10" ht="18">
      <c r="I1377" s="6"/>
      <c r="J1377" s="6"/>
    </row>
    <row r="1378" spans="9:10" ht="18">
      <c r="I1378" s="6"/>
      <c r="J1378" s="6"/>
    </row>
    <row r="1379" spans="9:10" ht="18">
      <c r="I1379" s="6"/>
      <c r="J1379" s="6"/>
    </row>
    <row r="1380" spans="9:10" ht="18">
      <c r="I1380" s="6"/>
      <c r="J1380" s="6"/>
    </row>
    <row r="1381" spans="9:10" ht="18">
      <c r="I1381" s="6"/>
      <c r="J1381" s="6"/>
    </row>
    <row r="1382" spans="9:10" ht="18">
      <c r="I1382" s="6"/>
      <c r="J1382" s="6"/>
    </row>
    <row r="1383" spans="9:10" ht="18">
      <c r="I1383" s="6"/>
      <c r="J1383" s="6"/>
    </row>
    <row r="1384" spans="9:10" ht="18">
      <c r="I1384" s="6"/>
      <c r="J1384" s="6"/>
    </row>
    <row r="1385" spans="9:10" ht="18">
      <c r="I1385" s="6"/>
      <c r="J1385" s="6"/>
    </row>
    <row r="1386" spans="9:10" ht="18">
      <c r="I1386" s="6"/>
      <c r="J1386" s="6"/>
    </row>
    <row r="1387" spans="9:10" ht="18">
      <c r="I1387" s="6"/>
      <c r="J1387" s="6"/>
    </row>
    <row r="1388" spans="9:10" ht="18">
      <c r="I1388" s="6"/>
      <c r="J1388" s="6"/>
    </row>
    <row r="1389" spans="9:10" ht="18">
      <c r="I1389" s="6"/>
      <c r="J1389" s="6"/>
    </row>
    <row r="1390" spans="9:10" ht="18">
      <c r="I1390" s="6"/>
      <c r="J1390" s="6"/>
    </row>
    <row r="1391" spans="9:10" ht="18">
      <c r="I1391" s="6"/>
      <c r="J1391" s="6"/>
    </row>
    <row r="1392" spans="9:10" ht="18">
      <c r="I1392" s="6"/>
      <c r="J1392" s="6"/>
    </row>
    <row r="1393" spans="9:10" ht="18">
      <c r="I1393" s="6"/>
      <c r="J1393" s="6"/>
    </row>
    <row r="1394" spans="9:10" ht="18">
      <c r="I1394" s="6"/>
      <c r="J1394" s="6"/>
    </row>
    <row r="1395" spans="9:10" ht="18">
      <c r="I1395" s="6"/>
      <c r="J1395" s="6"/>
    </row>
    <row r="1396" spans="9:10" ht="18">
      <c r="I1396" s="6"/>
      <c r="J1396" s="6"/>
    </row>
    <row r="1397" spans="9:10" ht="18">
      <c r="I1397" s="6"/>
      <c r="J1397" s="6"/>
    </row>
    <row r="1398" spans="9:10" ht="18">
      <c r="I1398" s="6"/>
      <c r="J1398" s="6"/>
    </row>
    <row r="1399" spans="9:10" ht="18">
      <c r="I1399" s="6"/>
      <c r="J1399" s="6"/>
    </row>
    <row r="1400" spans="9:10" ht="18">
      <c r="I1400" s="6"/>
      <c r="J1400" s="6"/>
    </row>
    <row r="1401" spans="9:10" ht="18">
      <c r="I1401" s="6"/>
      <c r="J1401" s="6"/>
    </row>
    <row r="1402" spans="9:10" ht="18">
      <c r="I1402" s="6"/>
      <c r="J1402" s="6"/>
    </row>
    <row r="1403" spans="9:10" ht="18">
      <c r="I1403" s="6"/>
      <c r="J1403" s="6"/>
    </row>
    <row r="1404" spans="9:10" ht="18">
      <c r="I1404" s="6"/>
      <c r="J1404" s="6"/>
    </row>
    <row r="1405" spans="9:10" ht="18">
      <c r="I1405" s="6"/>
      <c r="J1405" s="6"/>
    </row>
    <row r="1406" spans="9:10" ht="18">
      <c r="I1406" s="6"/>
      <c r="J1406" s="6"/>
    </row>
    <row r="1407" spans="9:10" ht="18">
      <c r="I1407" s="6"/>
      <c r="J1407" s="6"/>
    </row>
    <row r="1408" spans="9:10" ht="18">
      <c r="I1408" s="6"/>
      <c r="J1408" s="6"/>
    </row>
    <row r="1409" spans="9:10" ht="18">
      <c r="I1409" s="6"/>
      <c r="J1409" s="6"/>
    </row>
    <row r="1410" spans="9:10" ht="18">
      <c r="I1410" s="6"/>
      <c r="J1410" s="6"/>
    </row>
    <row r="1411" spans="9:10" ht="18">
      <c r="I1411" s="6"/>
      <c r="J1411" s="6"/>
    </row>
    <row r="1412" spans="9:10" ht="18">
      <c r="I1412" s="6"/>
      <c r="J1412" s="6"/>
    </row>
    <row r="1413" spans="9:10" ht="18">
      <c r="I1413" s="6"/>
      <c r="J1413" s="6"/>
    </row>
    <row r="1414" spans="9:10" ht="18">
      <c r="I1414" s="6"/>
      <c r="J1414" s="6"/>
    </row>
    <row r="1415" spans="9:10" ht="18">
      <c r="I1415" s="6"/>
      <c r="J1415" s="6"/>
    </row>
    <row r="1416" spans="9:10" ht="18">
      <c r="I1416" s="6"/>
      <c r="J1416" s="6"/>
    </row>
    <row r="1417" spans="9:10" ht="18">
      <c r="I1417" s="6"/>
      <c r="J1417" s="6"/>
    </row>
    <row r="1418" spans="9:10" ht="18">
      <c r="I1418" s="6"/>
      <c r="J1418" s="6"/>
    </row>
    <row r="1419" spans="9:10" ht="18">
      <c r="I1419" s="6"/>
      <c r="J1419" s="6"/>
    </row>
    <row r="1420" spans="9:10" ht="18">
      <c r="I1420" s="6"/>
      <c r="J1420" s="6"/>
    </row>
    <row r="1421" spans="9:10" ht="18">
      <c r="I1421" s="6"/>
      <c r="J1421" s="6"/>
    </row>
    <row r="1422" spans="9:10" ht="18">
      <c r="I1422" s="6"/>
      <c r="J1422" s="6"/>
    </row>
    <row r="1423" spans="9:10" ht="18">
      <c r="I1423" s="6"/>
      <c r="J1423" s="6"/>
    </row>
    <row r="1424" spans="9:10" ht="18">
      <c r="I1424" s="6"/>
      <c r="J1424" s="6"/>
    </row>
    <row r="1425" spans="9:10" ht="18">
      <c r="I1425" s="6"/>
      <c r="J1425" s="6"/>
    </row>
    <row r="1426" spans="9:10" ht="18">
      <c r="I1426" s="6"/>
      <c r="J1426" s="6"/>
    </row>
    <row r="1427" spans="9:10" ht="18">
      <c r="I1427" s="6"/>
      <c r="J1427" s="6"/>
    </row>
    <row r="1428" spans="9:10" ht="18">
      <c r="I1428" s="6"/>
      <c r="J1428" s="6"/>
    </row>
    <row r="1429" spans="9:10" ht="18">
      <c r="I1429" s="6"/>
      <c r="J1429" s="6"/>
    </row>
    <row r="1430" spans="9:10" ht="18">
      <c r="I1430" s="6"/>
      <c r="J1430" s="6"/>
    </row>
    <row r="1431" spans="9:10" ht="18">
      <c r="I1431" s="6"/>
      <c r="J1431" s="6"/>
    </row>
    <row r="1432" spans="9:10" ht="18">
      <c r="I1432" s="6"/>
      <c r="J1432" s="6"/>
    </row>
    <row r="1433" spans="9:10" ht="18">
      <c r="I1433" s="6"/>
      <c r="J1433" s="6"/>
    </row>
    <row r="1434" spans="9:10" ht="18">
      <c r="I1434" s="6"/>
      <c r="J1434" s="6"/>
    </row>
    <row r="1435" spans="9:10" ht="18">
      <c r="I1435" s="6"/>
      <c r="J1435" s="6"/>
    </row>
    <row r="1436" spans="9:10" ht="18">
      <c r="I1436" s="6"/>
      <c r="J1436" s="6"/>
    </row>
    <row r="1437" spans="9:10" ht="18">
      <c r="I1437" s="6"/>
      <c r="J1437" s="6"/>
    </row>
    <row r="1438" spans="9:10" ht="18">
      <c r="I1438" s="6"/>
      <c r="J1438" s="6"/>
    </row>
    <row r="1439" spans="9:10" ht="18">
      <c r="I1439" s="6"/>
      <c r="J1439" s="6"/>
    </row>
    <row r="1440" spans="9:10" ht="18">
      <c r="I1440" s="6"/>
      <c r="J1440" s="6"/>
    </row>
    <row r="1441" spans="9:10" ht="18">
      <c r="I1441" s="6"/>
      <c r="J1441" s="6"/>
    </row>
    <row r="1442" spans="9:10" ht="18">
      <c r="I1442" s="6"/>
      <c r="J1442" s="6"/>
    </row>
    <row r="1443" spans="9:10" ht="18">
      <c r="I1443" s="6"/>
      <c r="J1443" s="6"/>
    </row>
    <row r="1444" spans="9:10" ht="18">
      <c r="I1444" s="6"/>
      <c r="J1444" s="6"/>
    </row>
    <row r="1445" spans="9:10" ht="18">
      <c r="I1445" s="6"/>
      <c r="J1445" s="6"/>
    </row>
    <row r="1446" spans="9:10" ht="18">
      <c r="I1446" s="6"/>
      <c r="J1446" s="6"/>
    </row>
    <row r="1447" spans="9:10" ht="18">
      <c r="I1447" s="6"/>
      <c r="J1447" s="6"/>
    </row>
    <row r="1448" spans="9:10" ht="18">
      <c r="I1448" s="6"/>
      <c r="J1448" s="6"/>
    </row>
    <row r="1449" spans="9:10" ht="18">
      <c r="I1449" s="6"/>
      <c r="J1449" s="6"/>
    </row>
    <row r="1450" spans="9:10" ht="18">
      <c r="I1450" s="6"/>
      <c r="J1450" s="6"/>
    </row>
    <row r="1451" spans="9:10" ht="18">
      <c r="I1451" s="6"/>
      <c r="J1451" s="6"/>
    </row>
    <row r="1452" spans="9:10" ht="18">
      <c r="I1452" s="6"/>
      <c r="J1452" s="6"/>
    </row>
    <row r="1453" spans="9:10" ht="18">
      <c r="I1453" s="6"/>
      <c r="J1453" s="6"/>
    </row>
    <row r="1454" spans="9:10" ht="18">
      <c r="I1454" s="6"/>
      <c r="J1454" s="6"/>
    </row>
    <row r="1455" spans="9:10" ht="18">
      <c r="I1455" s="6"/>
      <c r="J1455" s="6"/>
    </row>
    <row r="1456" spans="9:10" ht="18">
      <c r="I1456" s="6"/>
      <c r="J1456" s="6"/>
    </row>
    <row r="1457" spans="9:10" ht="18">
      <c r="I1457" s="6"/>
      <c r="J1457" s="6"/>
    </row>
    <row r="1458" spans="9:10" ht="18">
      <c r="I1458" s="6"/>
      <c r="J1458" s="6"/>
    </row>
    <row r="1459" spans="9:10" ht="18">
      <c r="I1459" s="6"/>
      <c r="J1459" s="6"/>
    </row>
    <row r="1460" spans="9:10" ht="18">
      <c r="I1460" s="6"/>
      <c r="J1460" s="6"/>
    </row>
    <row r="1461" spans="9:10" ht="18">
      <c r="I1461" s="6"/>
      <c r="J1461" s="6"/>
    </row>
    <row r="1462" spans="9:10" ht="18">
      <c r="I1462" s="6"/>
      <c r="J1462" s="6"/>
    </row>
    <row r="1463" spans="9:10" ht="18">
      <c r="I1463" s="6"/>
      <c r="J1463" s="6"/>
    </row>
    <row r="1464" spans="9:10" ht="18">
      <c r="I1464" s="6"/>
      <c r="J1464" s="6"/>
    </row>
    <row r="1465" spans="9:10" ht="18">
      <c r="I1465" s="6"/>
      <c r="J1465" s="6"/>
    </row>
    <row r="1466" spans="9:10" ht="18">
      <c r="I1466" s="6"/>
      <c r="J1466" s="6"/>
    </row>
    <row r="1467" spans="9:10" ht="18">
      <c r="I1467" s="6"/>
      <c r="J1467" s="6"/>
    </row>
    <row r="1468" spans="9:10" ht="18">
      <c r="I1468" s="6"/>
      <c r="J1468" s="6"/>
    </row>
    <row r="1469" spans="9:10" ht="18">
      <c r="I1469" s="6"/>
      <c r="J1469" s="6"/>
    </row>
    <row r="1470" spans="9:10" ht="18">
      <c r="I1470" s="6"/>
      <c r="J1470" s="6"/>
    </row>
    <row r="1471" spans="9:10" ht="18">
      <c r="I1471" s="6"/>
      <c r="J1471" s="6"/>
    </row>
    <row r="1472" spans="9:10" ht="18">
      <c r="I1472" s="6"/>
      <c r="J1472" s="6"/>
    </row>
    <row r="1473" spans="9:10" ht="18">
      <c r="I1473" s="6"/>
      <c r="J1473" s="6"/>
    </row>
    <row r="1474" spans="9:10" ht="18">
      <c r="I1474" s="6"/>
      <c r="J1474" s="6"/>
    </row>
    <row r="1475" spans="9:10" ht="18">
      <c r="I1475" s="6"/>
      <c r="J1475" s="6"/>
    </row>
    <row r="1476" spans="9:10" ht="18">
      <c r="I1476" s="6"/>
      <c r="J1476" s="6"/>
    </row>
    <row r="1477" spans="9:10" ht="18">
      <c r="I1477" s="6"/>
      <c r="J1477" s="6"/>
    </row>
    <row r="1478" spans="9:10" ht="18">
      <c r="I1478" s="6"/>
      <c r="J1478" s="6"/>
    </row>
    <row r="1479" spans="9:10" ht="18">
      <c r="I1479" s="6"/>
      <c r="J1479" s="6"/>
    </row>
    <row r="1480" spans="9:10" ht="18">
      <c r="I1480" s="6"/>
      <c r="J1480" s="6"/>
    </row>
    <row r="1481" spans="9:10" ht="18">
      <c r="I1481" s="6"/>
      <c r="J1481" s="6"/>
    </row>
    <row r="1482" spans="9:10" ht="18">
      <c r="I1482" s="6"/>
      <c r="J1482" s="6"/>
    </row>
    <row r="1483" spans="9:10" ht="18">
      <c r="I1483" s="6"/>
      <c r="J1483" s="6"/>
    </row>
    <row r="1484" spans="9:10" ht="18">
      <c r="I1484" s="6"/>
      <c r="J1484" s="6"/>
    </row>
    <row r="1485" spans="9:10" ht="18">
      <c r="I1485" s="6"/>
      <c r="J1485" s="6"/>
    </row>
    <row r="1486" spans="9:10" ht="18">
      <c r="I1486" s="6"/>
      <c r="J1486" s="6"/>
    </row>
    <row r="1487" spans="9:10" ht="18">
      <c r="I1487" s="6"/>
      <c r="J1487" s="6"/>
    </row>
    <row r="1488" spans="9:10" ht="18">
      <c r="I1488" s="6"/>
      <c r="J1488" s="6"/>
    </row>
    <row r="1489" spans="9:10" ht="18">
      <c r="I1489" s="6"/>
      <c r="J1489" s="6"/>
    </row>
    <row r="1490" spans="9:10" ht="18">
      <c r="I1490" s="6"/>
      <c r="J1490" s="6"/>
    </row>
    <row r="1491" spans="9:10" ht="18">
      <c r="I1491" s="6"/>
      <c r="J1491" s="6"/>
    </row>
    <row r="1492" spans="9:10" ht="18">
      <c r="I1492" s="6"/>
      <c r="J1492" s="6"/>
    </row>
    <row r="1493" spans="9:10" ht="18">
      <c r="I1493" s="6"/>
      <c r="J1493" s="6"/>
    </row>
    <row r="1494" spans="9:10" ht="18">
      <c r="I1494" s="6"/>
      <c r="J1494" s="6"/>
    </row>
    <row r="1495" spans="9:10" ht="18">
      <c r="I1495" s="6"/>
      <c r="J1495" s="6"/>
    </row>
    <row r="1496" spans="9:10" ht="18">
      <c r="I1496" s="6"/>
      <c r="J1496" s="6"/>
    </row>
    <row r="1497" spans="9:10" ht="18">
      <c r="I1497" s="6"/>
      <c r="J1497" s="6"/>
    </row>
    <row r="1498" spans="9:10" ht="18">
      <c r="I1498" s="6"/>
      <c r="J1498" s="6"/>
    </row>
    <row r="1499" spans="9:10" ht="18">
      <c r="I1499" s="6"/>
      <c r="J1499" s="6"/>
    </row>
    <row r="1500" spans="9:10" ht="18">
      <c r="I1500" s="6"/>
      <c r="J1500" s="6"/>
    </row>
    <row r="1501" spans="9:10" ht="18">
      <c r="I1501" s="6"/>
      <c r="J1501" s="6"/>
    </row>
    <row r="1502" spans="9:10" ht="18">
      <c r="I1502" s="6"/>
      <c r="J1502" s="6"/>
    </row>
    <row r="1503" spans="9:10" ht="18">
      <c r="I1503" s="6"/>
      <c r="J1503" s="6"/>
    </row>
    <row r="1504" spans="9:10" ht="18">
      <c r="I1504" s="6"/>
      <c r="J1504" s="6"/>
    </row>
    <row r="1505" spans="9:10" ht="18">
      <c r="I1505" s="6"/>
      <c r="J1505" s="6"/>
    </row>
    <row r="1506" spans="9:10" ht="18">
      <c r="I1506" s="6"/>
      <c r="J1506" s="6"/>
    </row>
    <row r="1507" spans="9:10" ht="18">
      <c r="I1507" s="6"/>
      <c r="J1507" s="6"/>
    </row>
    <row r="1508" spans="9:10" ht="18">
      <c r="I1508" s="6"/>
      <c r="J1508" s="6"/>
    </row>
    <row r="1509" spans="9:10" ht="18">
      <c r="I1509" s="6"/>
      <c r="J1509" s="6"/>
    </row>
    <row r="1510" spans="9:10" ht="18">
      <c r="I1510" s="6"/>
      <c r="J1510" s="6"/>
    </row>
    <row r="1511" spans="9:10" ht="18">
      <c r="I1511" s="6"/>
      <c r="J1511" s="6"/>
    </row>
    <row r="1512" spans="9:10" ht="18">
      <c r="I1512" s="6"/>
      <c r="J1512" s="6"/>
    </row>
    <row r="1513" spans="9:10" ht="18">
      <c r="I1513" s="6"/>
      <c r="J1513" s="6"/>
    </row>
    <row r="1514" spans="9:10" ht="18">
      <c r="I1514" s="6"/>
      <c r="J1514" s="6"/>
    </row>
    <row r="1515" spans="9:10" ht="18">
      <c r="I1515" s="6"/>
      <c r="J1515" s="6"/>
    </row>
    <row r="1516" spans="9:10" ht="18">
      <c r="I1516" s="6"/>
      <c r="J1516" s="6"/>
    </row>
    <row r="1517" spans="9:10" ht="18">
      <c r="I1517" s="6"/>
      <c r="J1517" s="6"/>
    </row>
    <row r="1518" spans="9:10" ht="18">
      <c r="I1518" s="6"/>
      <c r="J1518" s="6"/>
    </row>
    <row r="1519" spans="9:10" ht="18">
      <c r="I1519" s="6"/>
      <c r="J1519" s="6"/>
    </row>
    <row r="1520" spans="9:10" ht="18">
      <c r="I1520" s="6"/>
      <c r="J1520" s="6"/>
    </row>
    <row r="1521" spans="9:10" ht="18">
      <c r="I1521" s="6"/>
      <c r="J1521" s="6"/>
    </row>
    <row r="1522" spans="9:10" ht="18">
      <c r="I1522" s="6"/>
      <c r="J1522" s="6"/>
    </row>
    <row r="1523" spans="9:10" ht="18">
      <c r="I1523" s="6"/>
      <c r="J1523" s="6"/>
    </row>
    <row r="1524" spans="9:10" ht="18">
      <c r="I1524" s="6"/>
      <c r="J1524" s="6"/>
    </row>
    <row r="1525" spans="9:10" ht="18">
      <c r="I1525" s="6"/>
      <c r="J1525" s="6"/>
    </row>
    <row r="1526" spans="9:10" ht="18">
      <c r="I1526" s="6"/>
      <c r="J1526" s="6"/>
    </row>
    <row r="1527" spans="9:10" ht="18">
      <c r="I1527" s="6"/>
      <c r="J1527" s="6"/>
    </row>
    <row r="1528" spans="9:10" ht="18">
      <c r="I1528" s="6"/>
      <c r="J1528" s="6"/>
    </row>
    <row r="1529" spans="9:10" ht="18">
      <c r="I1529" s="6"/>
      <c r="J1529" s="6"/>
    </row>
    <row r="1530" spans="9:10" ht="18">
      <c r="I1530" s="6"/>
      <c r="J1530" s="6"/>
    </row>
    <row r="1531" spans="9:10" ht="18">
      <c r="I1531" s="6"/>
      <c r="J1531" s="6"/>
    </row>
    <row r="1532" spans="9:10" ht="18">
      <c r="I1532" s="6"/>
      <c r="J1532" s="6"/>
    </row>
    <row r="1533" spans="9:10" ht="18">
      <c r="I1533" s="6"/>
      <c r="J1533" s="6"/>
    </row>
    <row r="1534" spans="9:10" ht="18">
      <c r="I1534" s="6"/>
      <c r="J1534" s="6"/>
    </row>
    <row r="1535" spans="9:10" ht="18">
      <c r="I1535" s="6"/>
      <c r="J1535" s="6"/>
    </row>
    <row r="1536" spans="9:10" ht="18">
      <c r="I1536" s="6"/>
      <c r="J1536" s="6"/>
    </row>
    <row r="1537" spans="9:10" ht="18">
      <c r="I1537" s="6"/>
      <c r="J1537" s="6"/>
    </row>
    <row r="1538" spans="9:10" ht="18">
      <c r="I1538" s="6"/>
      <c r="J1538" s="6"/>
    </row>
    <row r="1539" spans="9:10" ht="18">
      <c r="I1539" s="6"/>
      <c r="J1539" s="6"/>
    </row>
    <row r="1540" spans="9:10" ht="18">
      <c r="I1540" s="6"/>
      <c r="J1540" s="6"/>
    </row>
    <row r="1541" spans="9:10" ht="18">
      <c r="I1541" s="6"/>
      <c r="J1541" s="6"/>
    </row>
    <row r="1542" spans="9:10" ht="18">
      <c r="I1542" s="6"/>
      <c r="J1542" s="6"/>
    </row>
    <row r="1543" spans="9:10" ht="18">
      <c r="I1543" s="6"/>
      <c r="J1543" s="6"/>
    </row>
    <row r="1544" spans="9:10" ht="18">
      <c r="I1544" s="6"/>
      <c r="J1544" s="6"/>
    </row>
    <row r="1545" spans="9:10" ht="18">
      <c r="I1545" s="6"/>
      <c r="J1545" s="6"/>
    </row>
    <row r="1546" spans="9:10" ht="18">
      <c r="I1546" s="6"/>
      <c r="J1546" s="6"/>
    </row>
    <row r="1547" spans="9:10" ht="18">
      <c r="I1547" s="6"/>
      <c r="J1547" s="6"/>
    </row>
    <row r="1548" spans="9:10" ht="18">
      <c r="I1548" s="6"/>
      <c r="J1548" s="6"/>
    </row>
    <row r="1549" spans="9:10" ht="18">
      <c r="I1549" s="6"/>
      <c r="J1549" s="6"/>
    </row>
    <row r="1550" spans="9:10" ht="18">
      <c r="I1550" s="6"/>
      <c r="J1550" s="6"/>
    </row>
    <row r="1551" spans="9:10" ht="18">
      <c r="I1551" s="6"/>
      <c r="J1551" s="6"/>
    </row>
    <row r="1552" spans="9:10" ht="18">
      <c r="I1552" s="6"/>
      <c r="J1552" s="6"/>
    </row>
    <row r="1553" spans="9:10" ht="18">
      <c r="I1553" s="6"/>
      <c r="J1553" s="6"/>
    </row>
    <row r="1554" spans="9:10" ht="18">
      <c r="I1554" s="6"/>
      <c r="J1554" s="6"/>
    </row>
    <row r="1555" spans="9:10" ht="18">
      <c r="I1555" s="6"/>
      <c r="J1555" s="6"/>
    </row>
    <row r="1556" spans="9:10" ht="18">
      <c r="I1556" s="6"/>
      <c r="J1556" s="6"/>
    </row>
    <row r="1557" spans="9:10" ht="18">
      <c r="I1557" s="6"/>
      <c r="J1557" s="6"/>
    </row>
    <row r="1558" spans="9:10" ht="18">
      <c r="I1558" s="6"/>
      <c r="J1558" s="6"/>
    </row>
    <row r="1559" spans="9:10" ht="18">
      <c r="I1559" s="6"/>
      <c r="J1559" s="6"/>
    </row>
    <row r="1560" spans="9:10" ht="18">
      <c r="I1560" s="6"/>
      <c r="J1560" s="6"/>
    </row>
    <row r="1561" spans="9:10" ht="18">
      <c r="I1561" s="6"/>
      <c r="J1561" s="6"/>
    </row>
    <row r="1562" spans="9:10" ht="18">
      <c r="I1562" s="6"/>
      <c r="J1562" s="6"/>
    </row>
    <row r="1563" spans="9:10" ht="18">
      <c r="I1563" s="6"/>
      <c r="J1563" s="6"/>
    </row>
    <row r="1564" spans="9:10" ht="18">
      <c r="I1564" s="6"/>
      <c r="J1564" s="6"/>
    </row>
    <row r="1565" spans="9:10" ht="18">
      <c r="I1565" s="6"/>
      <c r="J1565" s="6"/>
    </row>
    <row r="1566" spans="9:10" ht="18">
      <c r="I1566" s="6"/>
      <c r="J1566" s="6"/>
    </row>
    <row r="1567" spans="9:10" ht="18">
      <c r="I1567" s="6"/>
      <c r="J1567" s="6"/>
    </row>
    <row r="1568" spans="9:10" ht="18">
      <c r="I1568" s="6"/>
      <c r="J1568" s="6"/>
    </row>
    <row r="1569" spans="9:10" ht="18">
      <c r="I1569" s="6"/>
      <c r="J1569" s="6"/>
    </row>
    <row r="1570" spans="9:10" ht="18">
      <c r="I1570" s="6"/>
      <c r="J1570" s="6"/>
    </row>
    <row r="1571" spans="9:10" ht="18">
      <c r="I1571" s="6"/>
      <c r="J1571" s="6"/>
    </row>
    <row r="1572" spans="9:10" ht="18">
      <c r="I1572" s="6"/>
      <c r="J1572" s="6"/>
    </row>
    <row r="1573" spans="9:10" ht="18">
      <c r="I1573" s="6"/>
      <c r="J1573" s="6"/>
    </row>
    <row r="1574" spans="9:10" ht="18">
      <c r="I1574" s="6"/>
      <c r="J1574" s="6"/>
    </row>
    <row r="1575" spans="9:10" ht="18">
      <c r="I1575" s="6"/>
      <c r="J1575" s="6"/>
    </row>
    <row r="1576" spans="9:10" ht="18">
      <c r="I1576" s="6"/>
      <c r="J1576" s="6"/>
    </row>
    <row r="1577" spans="9:10" ht="18">
      <c r="I1577" s="6"/>
      <c r="J1577" s="6"/>
    </row>
    <row r="1578" spans="9:10" ht="18">
      <c r="I1578" s="6"/>
      <c r="J1578" s="6"/>
    </row>
    <row r="1579" spans="9:10" ht="18">
      <c r="I1579" s="6"/>
      <c r="J1579" s="6"/>
    </row>
    <row r="1580" spans="9:10" ht="18">
      <c r="I1580" s="6"/>
      <c r="J1580" s="6"/>
    </row>
    <row r="1581" spans="9:10" ht="18">
      <c r="I1581" s="6"/>
      <c r="J1581" s="6"/>
    </row>
    <row r="1582" spans="9:10" ht="18">
      <c r="I1582" s="6"/>
      <c r="J1582" s="6"/>
    </row>
    <row r="1583" spans="9:10" ht="18">
      <c r="I1583" s="6"/>
      <c r="J1583" s="6"/>
    </row>
    <row r="1584" spans="9:10" ht="18">
      <c r="I1584" s="6"/>
      <c r="J1584" s="6"/>
    </row>
    <row r="1585" spans="9:10" ht="18">
      <c r="I1585" s="6"/>
      <c r="J1585" s="6"/>
    </row>
    <row r="1586" spans="9:10" ht="18">
      <c r="I1586" s="6"/>
      <c r="J1586" s="6"/>
    </row>
    <row r="1587" spans="9:10" ht="18">
      <c r="I1587" s="6"/>
      <c r="J1587" s="6"/>
    </row>
    <row r="1588" spans="9:10" ht="18">
      <c r="I1588" s="6"/>
      <c r="J1588" s="6"/>
    </row>
    <row r="1589" spans="9:10" ht="18">
      <c r="I1589" s="6"/>
      <c r="J1589" s="6"/>
    </row>
    <row r="1590" spans="9:10" ht="18">
      <c r="I1590" s="6"/>
      <c r="J1590" s="6"/>
    </row>
    <row r="1591" spans="9:10" ht="18">
      <c r="I1591" s="6"/>
      <c r="J1591" s="6"/>
    </row>
    <row r="1592" spans="9:10" ht="18">
      <c r="I1592" s="6"/>
      <c r="J1592" s="6"/>
    </row>
    <row r="1593" spans="9:10" ht="18">
      <c r="I1593" s="6"/>
      <c r="J1593" s="6"/>
    </row>
    <row r="1594" spans="9:10" ht="18">
      <c r="I1594" s="6"/>
      <c r="J1594" s="6"/>
    </row>
    <row r="1595" spans="9:10" ht="18">
      <c r="I1595" s="6"/>
      <c r="J1595" s="6"/>
    </row>
    <row r="1596" spans="9:10" ht="18">
      <c r="I1596" s="6"/>
      <c r="J1596" s="6"/>
    </row>
    <row r="1597" spans="9:10" ht="18">
      <c r="I1597" s="6"/>
      <c r="J1597" s="6"/>
    </row>
    <row r="1598" spans="9:10" ht="18">
      <c r="I1598" s="6"/>
      <c r="J1598" s="6"/>
    </row>
    <row r="1599" spans="9:10" ht="18">
      <c r="I1599" s="6"/>
      <c r="J1599" s="6"/>
    </row>
    <row r="1600" spans="9:10" ht="18">
      <c r="I1600" s="6"/>
      <c r="J1600" s="6"/>
    </row>
    <row r="1601" spans="9:10" ht="18">
      <c r="I1601" s="6"/>
      <c r="J1601" s="6"/>
    </row>
    <row r="1602" spans="9:10" ht="18">
      <c r="I1602" s="6"/>
      <c r="J1602" s="6"/>
    </row>
    <row r="1603" spans="9:10" ht="18">
      <c r="I1603" s="6"/>
      <c r="J1603" s="6"/>
    </row>
    <row r="1604" spans="9:10" ht="18">
      <c r="I1604" s="6"/>
      <c r="J1604" s="6"/>
    </row>
    <row r="1605" spans="9:10" ht="18">
      <c r="I1605" s="6"/>
      <c r="J1605" s="6"/>
    </row>
    <row r="1606" spans="9:10" ht="18">
      <c r="I1606" s="6"/>
      <c r="J1606" s="6"/>
    </row>
    <row r="1607" spans="9:10" ht="18">
      <c r="I1607" s="6"/>
      <c r="J1607" s="6"/>
    </row>
    <row r="1608" spans="9:10" ht="18">
      <c r="I1608" s="6"/>
      <c r="J1608" s="6"/>
    </row>
    <row r="1609" spans="9:10" ht="18">
      <c r="I1609" s="6"/>
      <c r="J1609" s="6"/>
    </row>
    <row r="1610" spans="9:10" ht="18">
      <c r="I1610" s="6"/>
      <c r="J1610" s="6"/>
    </row>
    <row r="1611" spans="9:10" ht="18">
      <c r="I1611" s="6"/>
      <c r="J1611" s="6"/>
    </row>
    <row r="1612" spans="9:10" ht="18">
      <c r="I1612" s="6"/>
      <c r="J1612" s="6"/>
    </row>
    <row r="1613" spans="9:10" ht="18">
      <c r="I1613" s="6"/>
      <c r="J1613" s="6"/>
    </row>
    <row r="1614" spans="9:10" ht="18">
      <c r="I1614" s="6"/>
      <c r="J1614" s="6"/>
    </row>
    <row r="1615" spans="9:10" ht="18">
      <c r="I1615" s="6"/>
      <c r="J1615" s="6"/>
    </row>
    <row r="1616" spans="9:10" ht="18">
      <c r="I1616" s="6"/>
      <c r="J1616" s="6"/>
    </row>
    <row r="1617" spans="9:10" ht="18">
      <c r="I1617" s="6"/>
      <c r="J1617" s="6"/>
    </row>
    <row r="1618" spans="9:10" ht="18">
      <c r="I1618" s="6"/>
      <c r="J1618" s="6"/>
    </row>
    <row r="1619" spans="9:10" ht="18">
      <c r="I1619" s="6"/>
      <c r="J1619" s="6"/>
    </row>
    <row r="1620" spans="9:10" ht="18">
      <c r="I1620" s="6"/>
      <c r="J1620" s="6"/>
    </row>
    <row r="1621" spans="9:10" ht="18">
      <c r="I1621" s="6"/>
      <c r="J1621" s="6"/>
    </row>
    <row r="1622" spans="9:10" ht="18">
      <c r="I1622" s="6"/>
      <c r="J1622" s="6"/>
    </row>
    <row r="1623" spans="9:10" ht="18">
      <c r="I1623" s="6"/>
      <c r="J1623" s="6"/>
    </row>
    <row r="1624" spans="9:10" ht="18">
      <c r="I1624" s="6"/>
      <c r="J1624" s="6"/>
    </row>
    <row r="1625" spans="9:10" ht="18">
      <c r="I1625" s="6"/>
      <c r="J1625" s="6"/>
    </row>
    <row r="1626" spans="9:10" ht="18">
      <c r="I1626" s="6"/>
      <c r="J1626" s="6"/>
    </row>
    <row r="1627" spans="9:10" ht="18">
      <c r="I1627" s="6"/>
      <c r="J1627" s="6"/>
    </row>
    <row r="1628" spans="9:10" ht="18">
      <c r="I1628" s="6"/>
      <c r="J1628" s="6"/>
    </row>
    <row r="1629" spans="9:10" ht="18">
      <c r="I1629" s="6"/>
      <c r="J1629" s="6"/>
    </row>
    <row r="1630" spans="9:10" ht="18">
      <c r="I1630" s="6"/>
      <c r="J1630" s="6"/>
    </row>
    <row r="1631" spans="9:10" ht="18">
      <c r="I1631" s="6"/>
      <c r="J1631" s="6"/>
    </row>
    <row r="1632" spans="9:10" ht="18">
      <c r="I1632" s="6"/>
      <c r="J1632" s="6"/>
    </row>
    <row r="1633" spans="9:10" ht="18">
      <c r="I1633" s="6"/>
      <c r="J1633" s="6"/>
    </row>
    <row r="1634" spans="9:10" ht="18">
      <c r="I1634" s="6"/>
      <c r="J1634" s="6"/>
    </row>
    <row r="1635" spans="9:10" ht="18">
      <c r="I1635" s="6"/>
      <c r="J1635" s="6"/>
    </row>
    <row r="1636" spans="9:10" ht="18">
      <c r="I1636" s="6"/>
      <c r="J1636" s="6"/>
    </row>
    <row r="1637" spans="9:10" ht="18">
      <c r="I1637" s="6"/>
      <c r="J1637" s="6"/>
    </row>
    <row r="1638" spans="9:10" ht="18">
      <c r="I1638" s="6"/>
      <c r="J1638" s="6"/>
    </row>
    <row r="1639" spans="9:10" ht="18">
      <c r="I1639" s="6"/>
      <c r="J1639" s="6"/>
    </row>
    <row r="1640" spans="9:10" ht="18">
      <c r="I1640" s="6"/>
      <c r="J1640" s="6"/>
    </row>
    <row r="1641" spans="9:10" ht="18">
      <c r="I1641" s="6"/>
      <c r="J1641" s="6"/>
    </row>
    <row r="1642" spans="9:10" ht="18">
      <c r="I1642" s="6"/>
      <c r="J1642" s="6"/>
    </row>
    <row r="1643" spans="9:10" ht="18">
      <c r="I1643" s="6"/>
      <c r="J1643" s="6"/>
    </row>
    <row r="1644" spans="9:10" ht="18">
      <c r="I1644" s="6"/>
      <c r="J1644" s="6"/>
    </row>
    <row r="1645" spans="9:10" ht="18">
      <c r="I1645" s="6"/>
      <c r="J1645" s="6"/>
    </row>
    <row r="1646" spans="9:10" ht="18">
      <c r="I1646" s="6"/>
      <c r="J1646" s="6"/>
    </row>
    <row r="1647" spans="9:10" ht="18">
      <c r="I1647" s="6"/>
      <c r="J1647" s="6"/>
    </row>
    <row r="1648" spans="9:10" ht="18">
      <c r="I1648" s="6"/>
      <c r="J1648" s="6"/>
    </row>
    <row r="1649" spans="9:10" ht="18">
      <c r="I1649" s="6"/>
      <c r="J1649" s="6"/>
    </row>
    <row r="1650" spans="9:10" ht="18">
      <c r="I1650" s="6"/>
      <c r="J1650" s="6"/>
    </row>
    <row r="1651" spans="9:10" ht="18">
      <c r="I1651" s="6"/>
      <c r="J1651" s="6"/>
    </row>
    <row r="1652" spans="9:10" ht="18">
      <c r="I1652" s="6"/>
      <c r="J1652" s="6"/>
    </row>
    <row r="1653" spans="9:10" ht="18">
      <c r="I1653" s="6"/>
      <c r="J1653" s="6"/>
    </row>
    <row r="1654" spans="9:10" ht="18">
      <c r="I1654" s="6"/>
      <c r="J1654" s="6"/>
    </row>
    <row r="1655" spans="9:10" ht="18">
      <c r="I1655" s="6"/>
      <c r="J1655" s="6"/>
    </row>
    <row r="1656" spans="9:10" ht="18">
      <c r="I1656" s="6"/>
      <c r="J1656" s="6"/>
    </row>
    <row r="1657" spans="9:10" ht="18">
      <c r="I1657" s="6"/>
      <c r="J1657" s="6"/>
    </row>
    <row r="1658" spans="9:10" ht="18">
      <c r="I1658" s="6"/>
      <c r="J1658" s="6"/>
    </row>
    <row r="1659" spans="9:10" ht="18">
      <c r="I1659" s="6"/>
      <c r="J1659" s="6"/>
    </row>
    <row r="1660" spans="9:10" ht="18">
      <c r="I1660" s="6"/>
      <c r="J1660" s="6"/>
    </row>
    <row r="1661" spans="9:10" ht="18">
      <c r="I1661" s="6"/>
      <c r="J1661" s="6"/>
    </row>
    <row r="1662" spans="9:10" ht="18">
      <c r="I1662" s="6"/>
      <c r="J1662" s="6"/>
    </row>
    <row r="1663" spans="9:10" ht="18">
      <c r="I1663" s="6"/>
      <c r="J1663" s="6"/>
    </row>
    <row r="1664" spans="9:10" ht="18">
      <c r="I1664" s="6"/>
      <c r="J1664" s="6"/>
    </row>
    <row r="1665" spans="9:10" ht="18">
      <c r="I1665" s="6"/>
      <c r="J1665" s="6"/>
    </row>
    <row r="1666" spans="9:10" ht="18">
      <c r="I1666" s="6"/>
      <c r="J1666" s="6"/>
    </row>
    <row r="1667" spans="9:10" ht="18">
      <c r="I1667" s="6"/>
      <c r="J1667" s="6"/>
    </row>
    <row r="1668" spans="9:10" ht="18">
      <c r="I1668" s="6"/>
      <c r="J1668" s="6"/>
    </row>
    <row r="1669" spans="9:10" ht="18">
      <c r="I1669" s="6"/>
      <c r="J1669" s="6"/>
    </row>
    <row r="1670" spans="9:10" ht="18">
      <c r="I1670" s="6"/>
      <c r="J1670" s="6"/>
    </row>
    <row r="1671" spans="9:10" ht="18">
      <c r="I1671" s="6"/>
      <c r="J1671" s="6"/>
    </row>
    <row r="1672" spans="9:10" ht="18">
      <c r="I1672" s="6"/>
      <c r="J1672" s="6"/>
    </row>
    <row r="1673" spans="9:10" ht="18">
      <c r="I1673" s="6"/>
      <c r="J1673" s="6"/>
    </row>
    <row r="1674" spans="9:10" ht="18">
      <c r="I1674" s="6"/>
      <c r="J1674" s="6"/>
    </row>
    <row r="1675" spans="9:10" ht="18">
      <c r="I1675" s="6"/>
      <c r="J1675" s="6"/>
    </row>
    <row r="1676" spans="9:10" ht="18">
      <c r="I1676" s="6"/>
      <c r="J1676" s="6"/>
    </row>
    <row r="1677" spans="9:10" ht="18">
      <c r="I1677" s="6"/>
      <c r="J1677" s="6"/>
    </row>
    <row r="1678" spans="9:10" ht="18">
      <c r="I1678" s="6"/>
      <c r="J1678" s="6"/>
    </row>
    <row r="1679" spans="9:10" ht="18">
      <c r="I1679" s="6"/>
      <c r="J1679" s="6"/>
    </row>
    <row r="1680" spans="9:10" ht="18">
      <c r="I1680" s="6"/>
      <c r="J1680" s="6"/>
    </row>
    <row r="1681" spans="9:10" ht="18">
      <c r="I1681" s="6"/>
      <c r="J1681" s="6"/>
    </row>
    <row r="1682" spans="9:10" ht="18">
      <c r="I1682" s="6"/>
      <c r="J1682" s="6"/>
    </row>
    <row r="1683" spans="9:10" ht="18">
      <c r="I1683" s="6"/>
      <c r="J1683" s="6"/>
    </row>
    <row r="1684" spans="9:10" ht="18">
      <c r="I1684" s="6"/>
      <c r="J1684" s="6"/>
    </row>
    <row r="1685" spans="9:10" ht="18">
      <c r="I1685" s="6"/>
      <c r="J1685" s="6"/>
    </row>
    <row r="1686" spans="9:10" ht="18">
      <c r="I1686" s="6"/>
      <c r="J1686" s="6"/>
    </row>
    <row r="1687" spans="9:10" ht="18">
      <c r="I1687" s="6"/>
      <c r="J1687" s="6"/>
    </row>
    <row r="1688" spans="9:10" ht="18">
      <c r="I1688" s="6"/>
      <c r="J1688" s="6"/>
    </row>
    <row r="1689" spans="9:10" ht="18">
      <c r="I1689" s="6"/>
      <c r="J1689" s="6"/>
    </row>
    <row r="1690" spans="9:10" ht="18">
      <c r="I1690" s="6"/>
      <c r="J1690" s="6"/>
    </row>
    <row r="1691" spans="9:10" ht="18">
      <c r="I1691" s="6"/>
      <c r="J1691" s="6"/>
    </row>
    <row r="1692" spans="9:10" ht="18">
      <c r="I1692" s="6"/>
      <c r="J1692" s="6"/>
    </row>
    <row r="1693" spans="9:10" ht="18">
      <c r="I1693" s="6"/>
      <c r="J1693" s="6"/>
    </row>
    <row r="1694" spans="9:10" ht="18">
      <c r="I1694" s="6"/>
      <c r="J1694" s="6"/>
    </row>
    <row r="1695" spans="9:10" ht="18">
      <c r="I1695" s="6"/>
      <c r="J1695" s="6"/>
    </row>
    <row r="1696" spans="9:10" ht="18">
      <c r="I1696" s="6"/>
      <c r="J1696" s="6"/>
    </row>
    <row r="1697" spans="9:10" ht="18">
      <c r="I1697" s="6"/>
      <c r="J1697" s="6"/>
    </row>
    <row r="1698" spans="9:10" ht="18">
      <c r="I1698" s="6"/>
      <c r="J1698" s="6"/>
    </row>
    <row r="1699" spans="9:10" ht="18">
      <c r="I1699" s="6"/>
      <c r="J1699" s="6"/>
    </row>
    <row r="1700" spans="9:10" ht="18">
      <c r="I1700" s="6"/>
      <c r="J1700" s="6"/>
    </row>
    <row r="1701" spans="9:10" ht="18">
      <c r="I1701" s="6"/>
      <c r="J1701" s="6"/>
    </row>
    <row r="1702" spans="9:10" ht="18">
      <c r="I1702" s="6"/>
      <c r="J1702" s="6"/>
    </row>
    <row r="1703" spans="9:10" ht="18">
      <c r="I1703" s="6"/>
      <c r="J1703" s="6"/>
    </row>
    <row r="1704" spans="9:10" ht="18">
      <c r="I1704" s="6"/>
      <c r="J1704" s="6"/>
    </row>
    <row r="1705" spans="9:10" ht="18">
      <c r="I1705" s="6"/>
      <c r="J1705" s="6"/>
    </row>
    <row r="1706" spans="9:10" ht="18">
      <c r="I1706" s="6"/>
      <c r="J1706" s="6"/>
    </row>
    <row r="1707" spans="9:10" ht="18">
      <c r="I1707" s="6"/>
      <c r="J1707" s="6"/>
    </row>
    <row r="1708" spans="9:10" ht="18">
      <c r="I1708" s="6"/>
      <c r="J1708" s="6"/>
    </row>
    <row r="1709" spans="9:10" ht="18">
      <c r="I1709" s="6"/>
      <c r="J1709" s="6"/>
    </row>
    <row r="1710" spans="9:10" ht="18">
      <c r="I1710" s="6"/>
      <c r="J1710" s="6"/>
    </row>
    <row r="1711" spans="9:10" ht="18">
      <c r="I1711" s="6"/>
      <c r="J1711" s="6"/>
    </row>
    <row r="1712" spans="9:10" ht="18">
      <c r="I1712" s="6"/>
      <c r="J1712" s="6"/>
    </row>
    <row r="1713" spans="9:10" ht="18">
      <c r="I1713" s="6"/>
      <c r="J1713" s="6"/>
    </row>
    <row r="1714" spans="9:10" ht="18">
      <c r="I1714" s="6"/>
      <c r="J1714" s="6"/>
    </row>
    <row r="1715" spans="9:10" ht="18">
      <c r="I1715" s="6"/>
      <c r="J1715" s="6"/>
    </row>
    <row r="1716" spans="9:10" ht="18">
      <c r="I1716" s="6"/>
      <c r="J1716" s="6"/>
    </row>
    <row r="1717" spans="9:10" ht="18">
      <c r="I1717" s="6"/>
      <c r="J1717" s="6"/>
    </row>
    <row r="1718" spans="9:10" ht="18">
      <c r="I1718" s="6"/>
      <c r="J1718" s="6"/>
    </row>
    <row r="1719" spans="9:10" ht="18">
      <c r="I1719" s="6"/>
      <c r="J1719" s="6"/>
    </row>
    <row r="1720" spans="9:10" ht="18">
      <c r="I1720" s="6"/>
      <c r="J1720" s="6"/>
    </row>
    <row r="1721" spans="9:10" ht="18">
      <c r="I1721" s="6"/>
      <c r="J1721" s="6"/>
    </row>
    <row r="1722" spans="9:10" ht="18">
      <c r="I1722" s="6"/>
      <c r="J1722" s="6"/>
    </row>
    <row r="1723" spans="9:10" ht="18">
      <c r="I1723" s="6"/>
      <c r="J1723" s="6"/>
    </row>
    <row r="1724" spans="9:10" ht="18">
      <c r="I1724" s="6"/>
      <c r="J1724" s="6"/>
    </row>
    <row r="1725" spans="9:10" ht="18">
      <c r="I1725" s="6"/>
      <c r="J1725" s="6"/>
    </row>
    <row r="1726" spans="9:10" ht="18">
      <c r="I1726" s="6"/>
      <c r="J1726" s="6"/>
    </row>
    <row r="1727" spans="9:10" ht="18">
      <c r="I1727" s="6"/>
      <c r="J1727" s="6"/>
    </row>
    <row r="1728" spans="9:10" ht="18">
      <c r="I1728" s="6"/>
      <c r="J1728" s="6"/>
    </row>
    <row r="1729" spans="9:10" ht="18">
      <c r="I1729" s="6"/>
      <c r="J1729" s="6"/>
    </row>
    <row r="1730" spans="9:10" ht="18">
      <c r="I1730" s="6"/>
      <c r="J1730" s="6"/>
    </row>
    <row r="1731" spans="9:10" ht="18">
      <c r="I1731" s="6"/>
      <c r="J1731" s="6"/>
    </row>
    <row r="1732" spans="9:10" ht="18">
      <c r="I1732" s="6"/>
      <c r="J1732" s="6"/>
    </row>
    <row r="1733" spans="9:10" ht="18">
      <c r="I1733" s="6"/>
      <c r="J1733" s="6"/>
    </row>
    <row r="1734" spans="9:10" ht="18">
      <c r="I1734" s="6"/>
      <c r="J1734" s="6"/>
    </row>
    <row r="1735" spans="9:10" ht="18">
      <c r="I1735" s="6"/>
      <c r="J1735" s="6"/>
    </row>
    <row r="1736" spans="9:10" ht="18">
      <c r="I1736" s="6"/>
      <c r="J1736" s="6"/>
    </row>
    <row r="1737" spans="9:10" ht="18">
      <c r="I1737" s="6"/>
      <c r="J1737" s="6"/>
    </row>
    <row r="1738" spans="9:10" ht="18">
      <c r="I1738" s="6"/>
      <c r="J1738" s="6"/>
    </row>
    <row r="1739" spans="9:10" ht="18">
      <c r="I1739" s="6"/>
      <c r="J1739" s="6"/>
    </row>
    <row r="1740" spans="9:10" ht="18">
      <c r="I1740" s="6"/>
      <c r="J1740" s="6"/>
    </row>
    <row r="1741" spans="9:10" ht="18">
      <c r="I1741" s="6"/>
      <c r="J1741" s="6"/>
    </row>
    <row r="1742" spans="9:10" ht="18">
      <c r="I1742" s="6"/>
      <c r="J1742" s="6"/>
    </row>
    <row r="1743" spans="9:10" ht="18">
      <c r="I1743" s="6"/>
      <c r="J1743" s="6"/>
    </row>
    <row r="1744" spans="9:10" ht="18">
      <c r="I1744" s="6"/>
      <c r="J1744" s="6"/>
    </row>
    <row r="1745" spans="9:10" ht="18">
      <c r="I1745" s="6"/>
      <c r="J1745" s="6"/>
    </row>
    <row r="1746" spans="9:10" ht="18">
      <c r="I1746" s="6"/>
      <c r="J1746" s="6"/>
    </row>
    <row r="1747" spans="9:10" ht="18">
      <c r="I1747" s="6"/>
      <c r="J1747" s="6"/>
    </row>
    <row r="1748" spans="9:10" ht="18">
      <c r="I1748" s="6"/>
      <c r="J1748" s="6"/>
    </row>
    <row r="1749" spans="9:10" ht="18">
      <c r="I1749" s="6"/>
      <c r="J1749" s="6"/>
    </row>
    <row r="1750" spans="9:10" ht="18">
      <c r="I1750" s="6"/>
      <c r="J1750" s="6"/>
    </row>
    <row r="1751" spans="9:10" ht="18">
      <c r="I1751" s="6"/>
      <c r="J1751" s="6"/>
    </row>
    <row r="1752" spans="9:10" ht="18">
      <c r="I1752" s="6"/>
      <c r="J1752" s="6"/>
    </row>
    <row r="1753" spans="9:10" ht="18">
      <c r="I1753" s="6"/>
      <c r="J1753" s="6"/>
    </row>
    <row r="1754" spans="9:10" ht="18">
      <c r="I1754" s="6"/>
      <c r="J1754" s="6"/>
    </row>
    <row r="1755" spans="9:10" ht="18">
      <c r="I1755" s="6"/>
      <c r="J1755" s="6"/>
    </row>
    <row r="1756" spans="9:10" ht="18">
      <c r="I1756" s="6"/>
      <c r="J1756" s="6"/>
    </row>
    <row r="1757" spans="9:10" ht="18">
      <c r="I1757" s="6"/>
      <c r="J1757" s="6"/>
    </row>
    <row r="1758" spans="9:10" ht="18">
      <c r="I1758" s="6"/>
      <c r="J1758" s="6"/>
    </row>
    <row r="1759" spans="9:10" ht="18">
      <c r="I1759" s="6"/>
      <c r="J1759" s="6"/>
    </row>
    <row r="1760" spans="9:10" ht="18">
      <c r="I1760" s="6"/>
      <c r="J1760" s="6"/>
    </row>
    <row r="1761" spans="9:10" ht="18">
      <c r="I1761" s="6"/>
      <c r="J1761" s="6"/>
    </row>
    <row r="1762" spans="9:10" ht="18">
      <c r="I1762" s="6"/>
      <c r="J1762" s="6"/>
    </row>
    <row r="1763" spans="9:10" ht="18">
      <c r="I1763" s="6"/>
      <c r="J1763" s="6"/>
    </row>
    <row r="1764" spans="9:10" ht="18">
      <c r="I1764" s="6"/>
      <c r="J1764" s="6"/>
    </row>
    <row r="1765" spans="9:10" ht="18">
      <c r="I1765" s="6"/>
      <c r="J1765" s="6"/>
    </row>
    <row r="1766" spans="9:10" ht="18">
      <c r="I1766" s="6"/>
      <c r="J1766" s="6"/>
    </row>
    <row r="1767" spans="9:10" ht="18">
      <c r="I1767" s="6"/>
      <c r="J1767" s="6"/>
    </row>
    <row r="1768" spans="9:10" ht="18">
      <c r="I1768" s="6"/>
      <c r="J1768" s="6"/>
    </row>
    <row r="1769" spans="9:10" ht="18">
      <c r="I1769" s="6"/>
      <c r="J1769" s="6"/>
    </row>
    <row r="1770" spans="9:10" ht="18">
      <c r="I1770" s="6"/>
      <c r="J1770" s="6"/>
    </row>
    <row r="1771" spans="9:10" ht="18">
      <c r="I1771" s="6"/>
      <c r="J1771" s="6"/>
    </row>
    <row r="1772" spans="9:10" ht="18">
      <c r="I1772" s="6"/>
      <c r="J1772" s="6"/>
    </row>
    <row r="1773" spans="9:10" ht="18">
      <c r="I1773" s="6"/>
      <c r="J1773" s="6"/>
    </row>
    <row r="1774" spans="9:10" ht="18">
      <c r="I1774" s="6"/>
      <c r="J1774" s="6"/>
    </row>
    <row r="1775" spans="9:10" ht="18">
      <c r="I1775" s="6"/>
      <c r="J1775" s="6"/>
    </row>
    <row r="1776" spans="9:10" ht="18">
      <c r="I1776" s="6"/>
      <c r="J1776" s="6"/>
    </row>
    <row r="1777" spans="9:10" ht="18">
      <c r="I1777" s="6"/>
      <c r="J1777" s="6"/>
    </row>
    <row r="1778" spans="9:10" ht="18">
      <c r="I1778" s="6"/>
      <c r="J1778" s="6"/>
    </row>
    <row r="1779" spans="9:10" ht="18">
      <c r="I1779" s="6"/>
      <c r="J1779" s="6"/>
    </row>
    <row r="1780" spans="9:10" ht="18">
      <c r="I1780" s="6"/>
      <c r="J1780" s="6"/>
    </row>
    <row r="1781" spans="9:10" ht="18">
      <c r="I1781" s="6"/>
      <c r="J1781" s="6"/>
    </row>
    <row r="1782" spans="9:10" ht="18">
      <c r="I1782" s="6"/>
      <c r="J1782" s="6"/>
    </row>
    <row r="1783" spans="9:10" ht="18">
      <c r="I1783" s="6"/>
      <c r="J1783" s="6"/>
    </row>
    <row r="1784" spans="9:10" ht="18">
      <c r="I1784" s="6"/>
      <c r="J1784" s="6"/>
    </row>
    <row r="1785" spans="9:10" ht="18">
      <c r="I1785" s="6"/>
      <c r="J1785" s="6"/>
    </row>
    <row r="1786" spans="9:10" ht="18">
      <c r="I1786" s="6"/>
      <c r="J1786" s="6"/>
    </row>
    <row r="1787" spans="9:10" ht="18">
      <c r="I1787" s="6"/>
      <c r="J1787" s="6"/>
    </row>
    <row r="1788" spans="9:10" ht="18">
      <c r="I1788" s="6"/>
      <c r="J1788" s="6"/>
    </row>
    <row r="1789" spans="9:10" ht="18">
      <c r="I1789" s="6"/>
      <c r="J1789" s="6"/>
    </row>
    <row r="1790" spans="9:10" ht="18">
      <c r="I1790" s="6"/>
      <c r="J1790" s="6"/>
    </row>
    <row r="1791" spans="9:10" ht="18">
      <c r="I1791" s="6"/>
      <c r="J1791" s="6"/>
    </row>
    <row r="1792" spans="9:10" ht="18">
      <c r="I1792" s="6"/>
      <c r="J1792" s="6"/>
    </row>
    <row r="1793" spans="9:10" ht="18">
      <c r="I1793" s="6"/>
      <c r="J1793" s="6"/>
    </row>
    <row r="1794" spans="9:10" ht="18">
      <c r="I1794" s="6"/>
      <c r="J1794" s="6"/>
    </row>
    <row r="1795" spans="9:10" ht="18">
      <c r="I1795" s="6"/>
      <c r="J1795" s="6"/>
    </row>
    <row r="1796" spans="9:10" ht="18">
      <c r="I1796" s="6"/>
      <c r="J1796" s="6"/>
    </row>
    <row r="1797" spans="9:10" ht="18">
      <c r="I1797" s="6"/>
      <c r="J1797" s="6"/>
    </row>
    <row r="1798" spans="9:10" ht="18">
      <c r="I1798" s="6"/>
      <c r="J1798" s="6"/>
    </row>
    <row r="1799" spans="9:10" ht="18">
      <c r="I1799" s="6"/>
      <c r="J1799" s="6"/>
    </row>
    <row r="1800" spans="9:10" ht="18">
      <c r="I1800" s="6"/>
      <c r="J1800" s="6"/>
    </row>
    <row r="1801" spans="9:10" ht="18">
      <c r="I1801" s="6"/>
      <c r="J1801" s="6"/>
    </row>
    <row r="1802" spans="9:10" ht="18">
      <c r="I1802" s="6"/>
      <c r="J1802" s="6"/>
    </row>
    <row r="1803" spans="9:10" ht="18">
      <c r="I1803" s="6"/>
      <c r="J1803" s="6"/>
    </row>
    <row r="1804" spans="9:10" ht="18">
      <c r="I1804" s="6"/>
      <c r="J1804" s="6"/>
    </row>
    <row r="1805" spans="9:10" ht="18">
      <c r="I1805" s="6"/>
      <c r="J1805" s="6"/>
    </row>
    <row r="1806" spans="9:10" ht="18">
      <c r="I1806" s="6"/>
      <c r="J1806" s="6"/>
    </row>
    <row r="1807" spans="9:10" ht="18">
      <c r="I1807" s="6"/>
      <c r="J1807" s="6"/>
    </row>
    <row r="1808" spans="9:10" ht="18">
      <c r="I1808" s="6"/>
      <c r="J1808" s="6"/>
    </row>
    <row r="1809" spans="9:10" ht="18">
      <c r="I1809" s="6"/>
      <c r="J1809" s="6"/>
    </row>
    <row r="1810" spans="9:10" ht="18">
      <c r="I1810" s="6"/>
      <c r="J1810" s="6"/>
    </row>
    <row r="1811" spans="9:10" ht="18">
      <c r="I1811" s="6"/>
      <c r="J1811" s="6"/>
    </row>
    <row r="1812" spans="9:10" ht="18">
      <c r="I1812" s="6"/>
      <c r="J1812" s="6"/>
    </row>
    <row r="1813" spans="9:10" ht="18">
      <c r="I1813" s="6"/>
      <c r="J1813" s="6"/>
    </row>
    <row r="1814" spans="9:10" ht="18">
      <c r="I1814" s="6"/>
      <c r="J1814" s="6"/>
    </row>
    <row r="1815" spans="9:10" ht="18">
      <c r="I1815" s="6"/>
      <c r="J1815" s="6"/>
    </row>
    <row r="1816" spans="9:10" ht="18">
      <c r="I1816" s="6"/>
      <c r="J1816" s="6"/>
    </row>
    <row r="1817" spans="9:10" ht="18">
      <c r="I1817" s="6"/>
      <c r="J1817" s="6"/>
    </row>
    <row r="1818" spans="9:10" ht="18">
      <c r="I1818" s="6"/>
      <c r="J1818" s="6"/>
    </row>
    <row r="1819" spans="9:10" ht="18">
      <c r="I1819" s="6"/>
      <c r="J1819" s="6"/>
    </row>
    <row r="1820" spans="9:10" ht="18">
      <c r="I1820" s="6"/>
      <c r="J1820" s="6"/>
    </row>
    <row r="1821" spans="9:10" ht="18">
      <c r="I1821" s="6"/>
      <c r="J1821" s="6"/>
    </row>
    <row r="1822" spans="9:10" ht="18">
      <c r="I1822" s="6"/>
      <c r="J1822" s="6"/>
    </row>
    <row r="1823" spans="9:10" ht="18">
      <c r="I1823" s="6"/>
      <c r="J1823" s="6"/>
    </row>
    <row r="1824" spans="9:10" ht="18">
      <c r="I1824" s="6"/>
      <c r="J1824" s="6"/>
    </row>
    <row r="1825" spans="9:10" ht="18">
      <c r="I1825" s="6"/>
      <c r="J1825" s="6"/>
    </row>
    <row r="1826" spans="9:10" ht="18">
      <c r="I1826" s="6"/>
      <c r="J1826" s="6"/>
    </row>
    <row r="1827" spans="9:10" ht="18">
      <c r="I1827" s="6"/>
      <c r="J1827" s="6"/>
    </row>
    <row r="1828" spans="9:10" ht="18">
      <c r="I1828" s="6"/>
      <c r="J1828" s="6"/>
    </row>
    <row r="1829" spans="9:10" ht="18">
      <c r="I1829" s="6"/>
      <c r="J1829" s="6"/>
    </row>
    <row r="1830" spans="9:10" ht="18">
      <c r="I1830" s="6"/>
      <c r="J1830" s="6"/>
    </row>
    <row r="1831" spans="9:10" ht="18">
      <c r="I1831" s="6"/>
      <c r="J1831" s="6"/>
    </row>
    <row r="1832" spans="9:10" ht="18">
      <c r="I1832" s="6"/>
      <c r="J1832" s="6"/>
    </row>
    <row r="1833" spans="9:10" ht="18">
      <c r="I1833" s="6"/>
      <c r="J1833" s="6"/>
    </row>
    <row r="1834" spans="9:10" ht="18">
      <c r="I1834" s="6"/>
      <c r="J1834" s="6"/>
    </row>
    <row r="1835" spans="9:10" ht="18">
      <c r="I1835" s="6"/>
      <c r="J1835" s="6"/>
    </row>
    <row r="1836" spans="9:10" ht="18">
      <c r="I1836" s="6"/>
      <c r="J1836" s="6"/>
    </row>
    <row r="1837" spans="9:10" ht="18">
      <c r="I1837" s="6"/>
      <c r="J1837" s="6"/>
    </row>
    <row r="1838" spans="9:10" ht="18">
      <c r="I1838" s="6"/>
      <c r="J1838" s="6"/>
    </row>
    <row r="1839" spans="9:10" ht="18">
      <c r="I1839" s="6"/>
      <c r="J1839" s="6"/>
    </row>
    <row r="1840" spans="9:10" ht="18">
      <c r="I1840" s="6"/>
      <c r="J1840" s="6"/>
    </row>
    <row r="1841" spans="9:10" ht="18">
      <c r="I1841" s="6"/>
      <c r="J1841" s="6"/>
    </row>
    <row r="1842" spans="9:10" ht="18">
      <c r="I1842" s="6"/>
      <c r="J1842" s="6"/>
    </row>
    <row r="1843" spans="9:10" ht="18">
      <c r="I1843" s="6"/>
      <c r="J1843" s="6"/>
    </row>
    <row r="1844" spans="9:10" ht="18">
      <c r="I1844" s="6"/>
      <c r="J1844" s="6"/>
    </row>
    <row r="1845" spans="9:10" ht="18">
      <c r="I1845" s="6"/>
      <c r="J1845" s="6"/>
    </row>
    <row r="1846" spans="9:10" ht="18">
      <c r="I1846" s="6"/>
      <c r="J1846" s="6"/>
    </row>
    <row r="1847" spans="9:10" ht="18">
      <c r="I1847" s="6"/>
      <c r="J1847" s="6"/>
    </row>
    <row r="1848" spans="9:10" ht="18">
      <c r="I1848" s="6"/>
      <c r="J1848" s="6"/>
    </row>
    <row r="1849" spans="9:10" ht="18">
      <c r="I1849" s="6"/>
      <c r="J1849" s="6"/>
    </row>
    <row r="1850" spans="9:10" ht="18">
      <c r="I1850" s="6"/>
      <c r="J1850" s="6"/>
    </row>
    <row r="1851" spans="9:10" ht="18">
      <c r="I1851" s="6"/>
      <c r="J1851" s="6"/>
    </row>
    <row r="1852" spans="9:10" ht="18">
      <c r="I1852" s="6"/>
      <c r="J1852" s="6"/>
    </row>
    <row r="1853" spans="9:10" ht="18">
      <c r="I1853" s="6"/>
      <c r="J1853" s="6"/>
    </row>
    <row r="1854" spans="9:10" ht="18">
      <c r="I1854" s="6"/>
      <c r="J1854" s="6"/>
    </row>
    <row r="1855" spans="9:10" ht="18">
      <c r="I1855" s="6"/>
      <c r="J1855" s="6"/>
    </row>
    <row r="1856" spans="9:10" ht="18">
      <c r="I1856" s="6"/>
      <c r="J1856" s="6"/>
    </row>
    <row r="1857" spans="9:10" ht="18">
      <c r="I1857" s="6"/>
      <c r="J1857" s="6"/>
    </row>
    <row r="1858" spans="9:10" ht="18">
      <c r="I1858" s="6"/>
      <c r="J1858" s="6"/>
    </row>
    <row r="1859" spans="9:10" ht="18">
      <c r="I1859" s="6"/>
      <c r="J1859" s="6"/>
    </row>
    <row r="1860" spans="9:10" ht="18">
      <c r="I1860" s="6"/>
      <c r="J1860" s="6"/>
    </row>
    <row r="1861" spans="9:10" ht="18">
      <c r="I1861" s="6"/>
      <c r="J1861" s="6"/>
    </row>
    <row r="1862" spans="9:10" ht="18">
      <c r="I1862" s="6"/>
      <c r="J1862" s="6"/>
    </row>
    <row r="1863" spans="9:10" ht="18">
      <c r="I1863" s="6"/>
      <c r="J1863" s="6"/>
    </row>
    <row r="1864" spans="9:10" ht="18">
      <c r="I1864" s="6"/>
      <c r="J1864" s="6"/>
    </row>
    <row r="1865" spans="9:10" ht="18">
      <c r="I1865" s="6"/>
      <c r="J1865" s="6"/>
    </row>
    <row r="1866" spans="9:10" ht="18">
      <c r="I1866" s="6"/>
      <c r="J1866" s="6"/>
    </row>
    <row r="1867" spans="9:10" ht="18">
      <c r="I1867" s="6"/>
      <c r="J1867" s="6"/>
    </row>
    <row r="1868" spans="9:10" ht="18">
      <c r="I1868" s="6"/>
      <c r="J1868" s="6"/>
    </row>
    <row r="1869" spans="9:10" ht="18">
      <c r="I1869" s="6"/>
      <c r="J1869" s="6"/>
    </row>
    <row r="1870" spans="9:10" ht="18">
      <c r="I1870" s="6"/>
      <c r="J1870" s="6"/>
    </row>
    <row r="1871" spans="9:10" ht="18">
      <c r="I1871" s="6"/>
      <c r="J1871" s="6"/>
    </row>
    <row r="1872" spans="9:10" ht="18">
      <c r="I1872" s="6"/>
      <c r="J1872" s="6"/>
    </row>
    <row r="1873" spans="9:10" ht="18">
      <c r="I1873" s="6"/>
      <c r="J1873" s="6"/>
    </row>
    <row r="1874" spans="9:10" ht="18">
      <c r="I1874" s="6"/>
      <c r="J1874" s="6"/>
    </row>
    <row r="1875" spans="9:10" ht="18">
      <c r="I1875" s="6"/>
      <c r="J1875" s="6"/>
    </row>
    <row r="1876" spans="9:10" ht="18">
      <c r="I1876" s="6"/>
      <c r="J1876" s="6"/>
    </row>
    <row r="1877" spans="9:10" ht="18">
      <c r="I1877" s="6"/>
      <c r="J1877" s="6"/>
    </row>
    <row r="1878" spans="9:10" ht="18">
      <c r="I1878" s="6"/>
      <c r="J1878" s="6"/>
    </row>
    <row r="1879" spans="9:10" ht="18">
      <c r="I1879" s="6"/>
      <c r="J1879" s="6"/>
    </row>
    <row r="1880" spans="9:10" ht="18">
      <c r="I1880" s="6"/>
      <c r="J1880" s="6"/>
    </row>
    <row r="1881" spans="9:10" ht="18">
      <c r="I1881" s="6"/>
      <c r="J1881" s="6"/>
    </row>
    <row r="1882" spans="9:10" ht="18">
      <c r="I1882" s="6"/>
      <c r="J1882" s="6"/>
    </row>
    <row r="1883" spans="9:10" ht="18">
      <c r="I1883" s="6"/>
      <c r="J1883" s="6"/>
    </row>
    <row r="1884" spans="9:10" ht="18">
      <c r="I1884" s="6"/>
      <c r="J1884" s="6"/>
    </row>
    <row r="1885" spans="9:10" ht="18">
      <c r="I1885" s="6"/>
      <c r="J1885" s="6"/>
    </row>
    <row r="1886" spans="9:10" ht="18">
      <c r="I1886" s="6"/>
      <c r="J1886" s="6"/>
    </row>
    <row r="1887" spans="9:10" ht="18">
      <c r="I1887" s="6"/>
      <c r="J1887" s="6"/>
    </row>
    <row r="1888" spans="9:10" ht="18">
      <c r="I1888" s="6"/>
      <c r="J1888" s="6"/>
    </row>
    <row r="1889" spans="9:10" ht="18">
      <c r="I1889" s="6"/>
      <c r="J1889" s="6"/>
    </row>
    <row r="1890" spans="9:10" ht="18">
      <c r="I1890" s="6"/>
      <c r="J1890" s="6"/>
    </row>
    <row r="1891" spans="9:10" ht="18">
      <c r="I1891" s="6"/>
      <c r="J1891" s="6"/>
    </row>
    <row r="1892" spans="9:10" ht="18">
      <c r="I1892" s="6"/>
      <c r="J1892" s="6"/>
    </row>
    <row r="1893" spans="9:10" ht="18">
      <c r="I1893" s="6"/>
      <c r="J1893" s="6"/>
    </row>
    <row r="1894" spans="9:10" ht="18">
      <c r="I1894" s="6"/>
      <c r="J1894" s="6"/>
    </row>
    <row r="1895" spans="9:10" ht="18">
      <c r="I1895" s="6"/>
      <c r="J1895" s="6"/>
    </row>
    <row r="1896" spans="9:10" ht="18">
      <c r="I1896" s="6"/>
      <c r="J1896" s="6"/>
    </row>
    <row r="1897" spans="9:10" ht="18">
      <c r="I1897" s="6"/>
      <c r="J1897" s="6"/>
    </row>
    <row r="1898" spans="9:10" ht="18">
      <c r="I1898" s="6"/>
      <c r="J1898" s="6"/>
    </row>
    <row r="1899" spans="9:10" ht="18">
      <c r="I1899" s="6"/>
      <c r="J1899" s="6"/>
    </row>
    <row r="1900" spans="9:10" ht="18">
      <c r="I1900" s="6"/>
      <c r="J1900" s="6"/>
    </row>
    <row r="1901" spans="9:10" ht="18">
      <c r="I1901" s="6"/>
      <c r="J1901" s="6"/>
    </row>
    <row r="1902" spans="9:10" ht="18">
      <c r="I1902" s="6"/>
      <c r="J1902" s="6"/>
    </row>
    <row r="1903" spans="9:10" ht="18">
      <c r="I1903" s="6"/>
      <c r="J1903" s="6"/>
    </row>
    <row r="1904" spans="9:10" ht="18">
      <c r="I1904" s="6"/>
      <c r="J1904" s="6"/>
    </row>
    <row r="1905" spans="9:10" ht="18">
      <c r="I1905" s="6"/>
      <c r="J1905" s="6"/>
    </row>
    <row r="1906" spans="9:10" ht="18">
      <c r="I1906" s="6"/>
      <c r="J1906" s="6"/>
    </row>
    <row r="1907" spans="9:10" ht="18">
      <c r="I1907" s="6"/>
      <c r="J1907" s="6"/>
    </row>
    <row r="1908" spans="9:10" ht="18">
      <c r="I1908" s="6"/>
      <c r="J1908" s="6"/>
    </row>
    <row r="1909" spans="9:10" ht="18">
      <c r="I1909" s="6"/>
      <c r="J1909" s="6"/>
    </row>
    <row r="1910" spans="9:10" ht="18">
      <c r="I1910" s="6"/>
      <c r="J1910" s="6"/>
    </row>
    <row r="1911" spans="9:10" ht="18">
      <c r="I1911" s="6"/>
      <c r="J1911" s="6"/>
    </row>
    <row r="1912" spans="9:10" ht="18">
      <c r="I1912" s="6"/>
      <c r="J1912" s="6"/>
    </row>
    <row r="1913" spans="9:10" ht="18">
      <c r="I1913" s="6"/>
      <c r="J1913" s="6"/>
    </row>
    <row r="1914" spans="9:10" ht="18">
      <c r="I1914" s="6"/>
      <c r="J1914" s="6"/>
    </row>
    <row r="1915" spans="9:10" ht="18">
      <c r="I1915" s="6"/>
      <c r="J1915" s="6"/>
    </row>
    <row r="1916" spans="9:10" ht="18">
      <c r="I1916" s="6"/>
      <c r="J1916" s="6"/>
    </row>
    <row r="1917" spans="9:10" ht="18">
      <c r="I1917" s="6"/>
      <c r="J1917" s="6"/>
    </row>
    <row r="1918" spans="9:10" ht="18">
      <c r="I1918" s="6"/>
      <c r="J1918" s="6"/>
    </row>
    <row r="1919" spans="9:10" ht="18">
      <c r="I1919" s="6"/>
      <c r="J1919" s="6"/>
    </row>
    <row r="1920" spans="9:10" ht="18">
      <c r="I1920" s="6"/>
      <c r="J1920" s="6"/>
    </row>
    <row r="1921" spans="9:10" ht="18">
      <c r="I1921" s="6"/>
      <c r="J1921" s="6"/>
    </row>
    <row r="1922" spans="9:10" ht="18">
      <c r="I1922" s="6"/>
      <c r="J1922" s="6"/>
    </row>
    <row r="1923" spans="9:10" ht="18">
      <c r="I1923" s="6"/>
      <c r="J1923" s="6"/>
    </row>
    <row r="1924" spans="9:10" ht="18">
      <c r="I1924" s="6"/>
      <c r="J1924" s="6"/>
    </row>
    <row r="1925" spans="9:10" ht="18">
      <c r="I1925" s="6"/>
      <c r="J1925" s="6"/>
    </row>
    <row r="1926" spans="9:10" ht="18">
      <c r="I1926" s="6"/>
      <c r="J1926" s="6"/>
    </row>
    <row r="1927" spans="9:10" ht="18">
      <c r="I1927" s="6"/>
      <c r="J1927" s="6"/>
    </row>
    <row r="1928" spans="9:10" ht="18">
      <c r="I1928" s="6"/>
      <c r="J1928" s="6"/>
    </row>
    <row r="1929" spans="9:10" ht="18">
      <c r="I1929" s="6"/>
      <c r="J1929" s="6"/>
    </row>
    <row r="1930" spans="9:10" ht="18">
      <c r="I1930" s="6"/>
      <c r="J1930" s="6"/>
    </row>
    <row r="1931" spans="9:10" ht="18">
      <c r="I1931" s="6"/>
      <c r="J1931" s="6"/>
    </row>
    <row r="1932" spans="9:10" ht="18">
      <c r="I1932" s="6"/>
      <c r="J1932" s="6"/>
    </row>
    <row r="1933" spans="9:10" ht="18">
      <c r="I1933" s="6"/>
      <c r="J1933" s="6"/>
    </row>
    <row r="1934" spans="9:10" ht="18">
      <c r="I1934" s="6"/>
      <c r="J1934" s="6"/>
    </row>
    <row r="1935" spans="9:10" ht="18">
      <c r="I1935" s="6"/>
      <c r="J1935" s="6"/>
    </row>
    <row r="1936" spans="9:10" ht="18">
      <c r="I1936" s="6"/>
      <c r="J1936" s="6"/>
    </row>
    <row r="1937" spans="9:10" ht="18">
      <c r="I1937" s="6"/>
      <c r="J1937" s="6"/>
    </row>
    <row r="1938" spans="9:10" ht="18">
      <c r="I1938" s="6"/>
      <c r="J1938" s="6"/>
    </row>
    <row r="1939" spans="9:10" ht="18">
      <c r="I1939" s="6"/>
      <c r="J1939" s="6"/>
    </row>
    <row r="1940" spans="9:10" ht="18">
      <c r="I1940" s="6"/>
      <c r="J1940" s="6"/>
    </row>
    <row r="1941" spans="9:10" ht="18">
      <c r="I1941" s="6"/>
      <c r="J1941" s="6"/>
    </row>
    <row r="1942" spans="9:10" ht="18">
      <c r="I1942" s="6"/>
      <c r="J1942" s="6"/>
    </row>
    <row r="1943" spans="9:10" ht="18">
      <c r="I1943" s="6"/>
      <c r="J1943" s="6"/>
    </row>
    <row r="1944" spans="9:10" ht="18">
      <c r="I1944" s="6"/>
      <c r="J1944" s="6"/>
    </row>
    <row r="1945" spans="9:10" ht="18">
      <c r="I1945" s="6"/>
      <c r="J1945" s="6"/>
    </row>
    <row r="1946" spans="9:10" ht="18">
      <c r="I1946" s="6"/>
      <c r="J1946" s="6"/>
    </row>
    <row r="1947" spans="9:10" ht="18">
      <c r="I1947" s="6"/>
      <c r="J1947" s="6"/>
    </row>
    <row r="1948" spans="9:10" ht="18">
      <c r="I1948" s="6"/>
      <c r="J1948" s="6"/>
    </row>
    <row r="1949" spans="9:10" ht="18">
      <c r="I1949" s="6"/>
      <c r="J1949" s="6"/>
    </row>
    <row r="1950" spans="9:10" ht="18">
      <c r="I1950" s="6"/>
      <c r="J1950" s="6"/>
    </row>
    <row r="1951" spans="9:10" ht="18">
      <c r="I1951" s="6"/>
      <c r="J1951" s="6"/>
    </row>
    <row r="1952" spans="9:10" ht="18">
      <c r="I1952" s="6"/>
      <c r="J1952" s="6"/>
    </row>
    <row r="1953" spans="9:10" ht="18">
      <c r="I1953" s="6"/>
      <c r="J1953" s="6"/>
    </row>
    <row r="1954" spans="9:10" ht="18">
      <c r="I1954" s="6"/>
      <c r="J1954" s="6"/>
    </row>
    <row r="1955" spans="9:10" ht="18">
      <c r="I1955" s="6"/>
      <c r="J1955" s="6"/>
    </row>
    <row r="1956" spans="9:10" ht="18">
      <c r="I1956" s="6"/>
      <c r="J1956" s="6"/>
    </row>
    <row r="1957" spans="9:10" ht="18">
      <c r="I1957" s="6"/>
      <c r="J1957" s="6"/>
    </row>
    <row r="1958" spans="9:10" ht="18">
      <c r="I1958" s="6"/>
      <c r="J1958" s="6"/>
    </row>
    <row r="1959" spans="9:10" ht="18">
      <c r="I1959" s="6"/>
      <c r="J1959" s="6"/>
    </row>
    <row r="1960" spans="9:10" ht="18">
      <c r="I1960" s="6"/>
      <c r="J1960" s="6"/>
    </row>
    <row r="1961" spans="9:10" ht="18">
      <c r="I1961" s="6"/>
      <c r="J1961" s="6"/>
    </row>
    <row r="1962" spans="9:10" ht="18">
      <c r="I1962" s="6"/>
      <c r="J1962" s="6"/>
    </row>
    <row r="1963" spans="9:10" ht="18">
      <c r="I1963" s="6"/>
      <c r="J1963" s="6"/>
    </row>
    <row r="1964" spans="9:10" ht="18">
      <c r="I1964" s="6"/>
      <c r="J1964" s="6"/>
    </row>
    <row r="1965" spans="9:10" ht="18">
      <c r="I1965" s="6"/>
      <c r="J1965" s="6"/>
    </row>
    <row r="1966" spans="9:10" ht="18">
      <c r="I1966" s="6"/>
      <c r="J1966" s="6"/>
    </row>
    <row r="1967" spans="9:10" ht="18">
      <c r="I1967" s="6"/>
      <c r="J1967" s="6"/>
    </row>
    <row r="1968" spans="9:10" ht="18">
      <c r="I1968" s="6"/>
      <c r="J1968" s="6"/>
    </row>
    <row r="1969" spans="9:10" ht="18">
      <c r="I1969" s="6"/>
      <c r="J1969" s="6"/>
    </row>
    <row r="1970" spans="9:10" ht="18">
      <c r="I1970" s="6"/>
      <c r="J1970" s="6"/>
    </row>
    <row r="1971" spans="9:10" ht="18">
      <c r="I1971" s="6"/>
      <c r="J1971" s="6"/>
    </row>
    <row r="1972" spans="9:10" ht="18">
      <c r="I1972" s="6"/>
      <c r="J1972" s="6"/>
    </row>
    <row r="1973" spans="9:10" ht="18">
      <c r="I1973" s="6"/>
      <c r="J1973" s="6"/>
    </row>
    <row r="1974" spans="9:10" ht="18">
      <c r="I1974" s="6"/>
      <c r="J1974" s="6"/>
    </row>
    <row r="1975" spans="9:10" ht="18">
      <c r="I1975" s="6"/>
      <c r="J1975" s="6"/>
    </row>
    <row r="1976" spans="9:10" ht="18">
      <c r="I1976" s="6"/>
      <c r="J1976" s="6"/>
    </row>
    <row r="1977" spans="9:10" ht="18">
      <c r="I1977" s="6"/>
      <c r="J1977" s="6"/>
    </row>
    <row r="1978" spans="9:10" ht="18">
      <c r="I1978" s="6"/>
      <c r="J1978" s="6"/>
    </row>
    <row r="1979" spans="9:10" ht="18">
      <c r="I1979" s="6"/>
      <c r="J1979" s="6"/>
    </row>
    <row r="1980" spans="9:10" ht="18">
      <c r="I1980" s="6"/>
      <c r="J1980" s="6"/>
    </row>
    <row r="1981" spans="9:10" ht="18">
      <c r="I1981" s="6"/>
      <c r="J1981" s="6"/>
    </row>
    <row r="1982" spans="9:10" ht="18">
      <c r="I1982" s="6"/>
      <c r="J1982" s="6"/>
    </row>
    <row r="1983" spans="9:10" ht="18">
      <c r="I1983" s="6"/>
      <c r="J1983" s="6"/>
    </row>
    <row r="1984" spans="9:10" ht="18">
      <c r="I1984" s="6"/>
      <c r="J1984" s="6"/>
    </row>
    <row r="1985" spans="9:10" ht="18">
      <c r="I1985" s="6"/>
      <c r="J1985" s="6"/>
    </row>
    <row r="1986" spans="9:10" ht="18">
      <c r="I1986" s="6"/>
      <c r="J1986" s="6"/>
    </row>
    <row r="1987" spans="9:10" ht="18">
      <c r="I1987" s="6"/>
      <c r="J1987" s="6"/>
    </row>
    <row r="1988" spans="9:10" ht="18">
      <c r="I1988" s="6"/>
      <c r="J1988" s="6"/>
    </row>
    <row r="1989" spans="9:10" ht="18">
      <c r="I1989" s="6"/>
      <c r="J1989" s="6"/>
    </row>
    <row r="1990" spans="9:10" ht="18">
      <c r="I1990" s="6"/>
      <c r="J1990" s="6"/>
    </row>
    <row r="1991" spans="9:10" ht="18">
      <c r="I1991" s="6"/>
      <c r="J1991" s="6"/>
    </row>
    <row r="1992" spans="9:10" ht="18">
      <c r="I1992" s="6"/>
      <c r="J1992" s="6"/>
    </row>
    <row r="1993" spans="9:10" ht="18">
      <c r="I1993" s="6"/>
      <c r="J1993" s="6"/>
    </row>
    <row r="1994" spans="9:10" ht="18">
      <c r="I1994" s="6"/>
      <c r="J1994" s="6"/>
    </row>
    <row r="1995" spans="9:10" ht="18">
      <c r="I1995" s="6"/>
      <c r="J1995" s="6"/>
    </row>
    <row r="1996" spans="9:10" ht="18">
      <c r="I1996" s="6"/>
      <c r="J1996" s="6"/>
    </row>
    <row r="1997" spans="9:10" ht="18">
      <c r="I1997" s="6"/>
      <c r="J1997" s="6"/>
    </row>
    <row r="1998" spans="9:10" ht="18">
      <c r="I1998" s="6"/>
      <c r="J1998" s="6"/>
    </row>
    <row r="1999" spans="9:10" ht="18">
      <c r="I1999" s="6"/>
      <c r="J1999" s="6"/>
    </row>
    <row r="2000" spans="9:10" ht="18">
      <c r="I2000" s="6"/>
      <c r="J2000" s="6"/>
    </row>
    <row r="2001" spans="9:10" ht="18">
      <c r="I2001" s="6"/>
      <c r="J2001" s="6"/>
    </row>
    <row r="2002" spans="9:10" ht="18">
      <c r="I2002" s="6"/>
      <c r="J2002" s="6"/>
    </row>
    <row r="2003" spans="9:10" ht="18">
      <c r="I2003" s="6"/>
      <c r="J2003" s="6"/>
    </row>
    <row r="2004" spans="9:10" ht="18">
      <c r="I2004" s="6"/>
      <c r="J2004" s="6"/>
    </row>
    <row r="2005" spans="9:10" ht="18">
      <c r="I2005" s="6"/>
      <c r="J2005" s="6"/>
    </row>
    <row r="2006" spans="9:10" ht="18">
      <c r="I2006" s="6"/>
      <c r="J2006" s="6"/>
    </row>
    <row r="2007" spans="9:10" ht="18">
      <c r="I2007" s="6"/>
      <c r="J2007" s="6"/>
    </row>
    <row r="2008" spans="9:10" ht="18">
      <c r="I2008" s="6"/>
      <c r="J2008" s="6"/>
    </row>
    <row r="2009" spans="9:10" ht="18">
      <c r="I2009" s="6"/>
      <c r="J2009" s="6"/>
    </row>
    <row r="2010" spans="9:10" ht="18">
      <c r="I2010" s="6"/>
      <c r="J2010" s="6"/>
    </row>
    <row r="2011" spans="9:10" ht="18">
      <c r="I2011" s="6"/>
      <c r="J2011" s="6"/>
    </row>
    <row r="2012" spans="9:10" ht="18">
      <c r="I2012" s="6"/>
      <c r="J2012" s="6"/>
    </row>
    <row r="2013" spans="9:10" ht="18">
      <c r="I2013" s="6"/>
      <c r="J2013" s="6"/>
    </row>
    <row r="2014" spans="9:10" ht="18">
      <c r="I2014" s="6"/>
      <c r="J2014" s="6"/>
    </row>
    <row r="2015" spans="9:10" ht="18">
      <c r="I2015" s="6"/>
      <c r="J2015" s="6"/>
    </row>
    <row r="2016" spans="9:10" ht="18">
      <c r="I2016" s="6"/>
      <c r="J2016" s="6"/>
    </row>
    <row r="2017" spans="9:10" ht="18">
      <c r="I2017" s="6"/>
      <c r="J2017" s="6"/>
    </row>
    <row r="2018" spans="9:10" ht="18">
      <c r="I2018" s="6"/>
      <c r="J2018" s="6"/>
    </row>
    <row r="2019" spans="9:10" ht="18">
      <c r="I2019" s="6"/>
      <c r="J2019" s="6"/>
    </row>
    <row r="2020" spans="9:10" ht="18">
      <c r="I2020" s="6"/>
      <c r="J2020" s="6"/>
    </row>
    <row r="2021" spans="9:10" ht="18">
      <c r="I2021" s="6"/>
      <c r="J2021" s="6"/>
    </row>
    <row r="2022" spans="9:10" ht="18">
      <c r="I2022" s="6"/>
      <c r="J2022" s="6"/>
    </row>
    <row r="2023" spans="9:10" ht="18">
      <c r="I2023" s="6"/>
      <c r="J2023" s="6"/>
    </row>
    <row r="2024" spans="9:10" ht="18">
      <c r="I2024" s="6"/>
      <c r="J2024" s="6"/>
    </row>
    <row r="2025" spans="9:10" ht="18">
      <c r="I2025" s="6"/>
      <c r="J2025" s="6"/>
    </row>
    <row r="2026" spans="9:10" ht="18">
      <c r="I2026" s="6"/>
      <c r="J2026" s="6"/>
    </row>
    <row r="2027" spans="9:10" ht="18">
      <c r="I2027" s="6"/>
      <c r="J2027" s="6"/>
    </row>
    <row r="2028" spans="9:10" ht="18">
      <c r="I2028" s="6"/>
      <c r="J2028" s="6"/>
    </row>
    <row r="2029" spans="9:10" ht="18">
      <c r="I2029" s="6"/>
      <c r="J2029" s="6"/>
    </row>
    <row r="2030" spans="9:10" ht="18">
      <c r="I2030" s="6"/>
      <c r="J2030" s="6"/>
    </row>
    <row r="2031" spans="9:10" ht="18">
      <c r="I2031" s="6"/>
      <c r="J2031" s="6"/>
    </row>
    <row r="2032" spans="9:10" ht="18">
      <c r="I2032" s="6"/>
      <c r="J2032" s="6"/>
    </row>
    <row r="2033" spans="9:10" ht="18">
      <c r="I2033" s="6"/>
      <c r="J2033" s="6"/>
    </row>
    <row r="2034" spans="9:10" ht="18">
      <c r="I2034" s="6"/>
      <c r="J2034" s="6"/>
    </row>
    <row r="2035" spans="9:10" ht="18">
      <c r="I2035" s="6"/>
      <c r="J2035" s="6"/>
    </row>
    <row r="2036" spans="9:10" ht="18">
      <c r="I2036" s="6"/>
      <c r="J2036" s="6"/>
    </row>
    <row r="2037" spans="9:10" ht="18">
      <c r="I2037" s="6"/>
      <c r="J2037" s="6"/>
    </row>
    <row r="2038" spans="9:10" ht="18">
      <c r="I2038" s="6"/>
      <c r="J2038" s="6"/>
    </row>
    <row r="2039" spans="9:10" ht="18">
      <c r="I2039" s="6"/>
      <c r="J2039" s="6"/>
    </row>
    <row r="2040" spans="9:10" ht="18">
      <c r="I2040" s="6"/>
      <c r="J2040" s="6"/>
    </row>
    <row r="2041" spans="9:10" ht="18">
      <c r="I2041" s="6"/>
      <c r="J2041" s="6"/>
    </row>
    <row r="2042" spans="9:10" ht="18">
      <c r="I2042" s="6"/>
      <c r="J2042" s="6"/>
    </row>
    <row r="2043" spans="9:10" ht="18">
      <c r="I2043" s="6"/>
      <c r="J2043" s="6"/>
    </row>
    <row r="2044" spans="9:10" ht="18">
      <c r="I2044" s="6"/>
      <c r="J2044" s="6"/>
    </row>
    <row r="2045" spans="9:10" ht="18">
      <c r="I2045" s="6"/>
      <c r="J2045" s="6"/>
    </row>
    <row r="2046" spans="9:10" ht="18">
      <c r="I2046" s="6"/>
      <c r="J2046" s="6"/>
    </row>
    <row r="2047" spans="9:10" ht="18">
      <c r="I2047" s="6"/>
      <c r="J2047" s="6"/>
    </row>
    <row r="2048" spans="9:10" ht="18">
      <c r="I2048" s="6"/>
      <c r="J2048" s="6"/>
    </row>
    <row r="2049" spans="9:10" ht="18">
      <c r="I2049" s="6"/>
      <c r="J2049" s="6"/>
    </row>
    <row r="2050" spans="9:10" ht="18">
      <c r="I2050" s="6"/>
      <c r="J2050" s="6"/>
    </row>
    <row r="2051" spans="9:10" ht="18">
      <c r="I2051" s="6"/>
      <c r="J2051" s="6"/>
    </row>
    <row r="2052" spans="9:10" ht="18">
      <c r="I2052" s="6"/>
      <c r="J2052" s="6"/>
    </row>
    <row r="2053" spans="9:10" ht="18">
      <c r="I2053" s="6"/>
      <c r="J2053" s="6"/>
    </row>
    <row r="2054" spans="9:10" ht="18">
      <c r="I2054" s="6"/>
      <c r="J2054" s="6"/>
    </row>
    <row r="2055" spans="9:10" ht="18">
      <c r="I2055" s="6"/>
      <c r="J2055" s="6"/>
    </row>
    <row r="2056" spans="9:10" ht="18">
      <c r="I2056" s="6"/>
      <c r="J2056" s="6"/>
    </row>
    <row r="2057" spans="9:10" ht="18">
      <c r="I2057" s="6"/>
      <c r="J2057" s="6"/>
    </row>
    <row r="2058" spans="9:10" ht="18">
      <c r="I2058" s="6"/>
      <c r="J2058" s="6"/>
    </row>
    <row r="2059" spans="9:10" ht="18">
      <c r="I2059" s="6"/>
      <c r="J2059" s="6"/>
    </row>
    <row r="2060" spans="9:10" ht="18">
      <c r="I2060" s="6"/>
      <c r="J2060" s="6"/>
    </row>
    <row r="2061" spans="9:10" ht="18">
      <c r="I2061" s="6"/>
      <c r="J2061" s="6"/>
    </row>
    <row r="2062" spans="9:10" ht="18">
      <c r="I2062" s="6"/>
      <c r="J2062" s="6"/>
    </row>
    <row r="2063" spans="9:10" ht="18">
      <c r="I2063" s="6"/>
      <c r="J2063" s="6"/>
    </row>
    <row r="2064" spans="9:10" ht="18">
      <c r="I2064" s="6"/>
      <c r="J2064" s="6"/>
    </row>
    <row r="2065" spans="9:10" ht="18">
      <c r="I2065" s="6"/>
      <c r="J2065" s="6"/>
    </row>
    <row r="2066" spans="9:10" ht="18">
      <c r="I2066" s="6"/>
      <c r="J2066" s="6"/>
    </row>
    <row r="2067" spans="9:10" ht="18">
      <c r="I2067" s="6"/>
      <c r="J2067" s="6"/>
    </row>
    <row r="2068" spans="9:10" ht="18">
      <c r="I2068" s="6"/>
      <c r="J2068" s="6"/>
    </row>
    <row r="2069" spans="9:10" ht="18">
      <c r="I2069" s="6"/>
      <c r="J2069" s="6"/>
    </row>
    <row r="2070" spans="9:10" ht="18">
      <c r="I2070" s="6"/>
      <c r="J2070" s="6"/>
    </row>
    <row r="2071" spans="9:10" ht="18">
      <c r="I2071" s="6"/>
      <c r="J2071" s="6"/>
    </row>
    <row r="2072" spans="9:10" ht="18">
      <c r="I2072" s="6"/>
      <c r="J2072" s="6"/>
    </row>
    <row r="2073" spans="9:10" ht="18">
      <c r="I2073" s="6"/>
      <c r="J2073" s="6"/>
    </row>
    <row r="2074" spans="9:10" ht="18">
      <c r="I2074" s="6"/>
      <c r="J2074" s="6"/>
    </row>
    <row r="2075" spans="9:10" ht="18">
      <c r="I2075" s="6"/>
      <c r="J2075" s="6"/>
    </row>
    <row r="2076" spans="9:10" ht="18">
      <c r="I2076" s="6"/>
      <c r="J2076" s="6"/>
    </row>
    <row r="2077" spans="9:10" ht="18">
      <c r="I2077" s="6"/>
      <c r="J2077" s="6"/>
    </row>
    <row r="2078" spans="9:10" ht="18">
      <c r="I2078" s="6"/>
      <c r="J2078" s="6"/>
    </row>
    <row r="2079" spans="9:10" ht="18">
      <c r="I2079" s="6"/>
      <c r="J2079" s="6"/>
    </row>
    <row r="2080" spans="9:10" ht="18">
      <c r="I2080" s="6"/>
      <c r="J2080" s="6"/>
    </row>
    <row r="2081" spans="9:10" ht="18">
      <c r="I2081" s="6"/>
      <c r="J2081" s="6"/>
    </row>
    <row r="2082" spans="9:10" ht="18">
      <c r="I2082" s="6"/>
      <c r="J2082" s="6"/>
    </row>
    <row r="2083" spans="9:10" ht="18">
      <c r="I2083" s="6"/>
      <c r="J2083" s="6"/>
    </row>
    <row r="2084" spans="9:10" ht="18">
      <c r="I2084" s="6"/>
      <c r="J2084" s="6"/>
    </row>
    <row r="2085" spans="9:10" ht="18">
      <c r="I2085" s="6"/>
      <c r="J2085" s="6"/>
    </row>
    <row r="2086" spans="9:10" ht="18">
      <c r="I2086" s="6"/>
      <c r="J2086" s="6"/>
    </row>
    <row r="2087" spans="9:10" ht="18">
      <c r="I2087" s="6"/>
      <c r="J2087" s="6"/>
    </row>
    <row r="2088" spans="9:10" ht="18">
      <c r="I2088" s="6"/>
      <c r="J2088" s="6"/>
    </row>
    <row r="2089" spans="9:10" ht="18">
      <c r="I2089" s="6"/>
      <c r="J2089" s="6"/>
    </row>
    <row r="2090" spans="9:10" ht="18">
      <c r="I2090" s="6"/>
      <c r="J2090" s="6"/>
    </row>
    <row r="2091" spans="9:10" ht="18">
      <c r="I2091" s="6"/>
      <c r="J2091" s="6"/>
    </row>
    <row r="2092" spans="9:10" ht="18">
      <c r="I2092" s="6"/>
      <c r="J2092" s="6"/>
    </row>
    <row r="2093" spans="9:10" ht="18">
      <c r="I2093" s="6"/>
      <c r="J2093" s="6"/>
    </row>
    <row r="2094" spans="9:10" ht="18">
      <c r="I2094" s="6"/>
      <c r="J2094" s="6"/>
    </row>
    <row r="2095" spans="9:10" ht="18">
      <c r="I2095" s="6"/>
      <c r="J2095" s="6"/>
    </row>
    <row r="2096" spans="9:10" ht="18">
      <c r="I2096" s="6"/>
      <c r="J2096" s="6"/>
    </row>
    <row r="2097" spans="9:10" ht="18">
      <c r="I2097" s="6"/>
      <c r="J2097" s="6"/>
    </row>
    <row r="2098" spans="9:10" ht="18">
      <c r="I2098" s="6"/>
      <c r="J2098" s="6"/>
    </row>
    <row r="2099" spans="9:10" ht="18">
      <c r="I2099" s="6"/>
      <c r="J2099" s="6"/>
    </row>
    <row r="2100" spans="9:10" ht="18">
      <c r="I2100" s="6"/>
      <c r="J2100" s="6"/>
    </row>
    <row r="2101" spans="9:10" ht="18">
      <c r="I2101" s="6"/>
      <c r="J2101" s="6"/>
    </row>
    <row r="2102" spans="9:10" ht="18">
      <c r="I2102" s="6"/>
      <c r="J2102" s="6"/>
    </row>
    <row r="2103" spans="9:10" ht="18">
      <c r="I2103" s="6"/>
      <c r="J2103" s="6"/>
    </row>
    <row r="2104" spans="9:10" ht="18">
      <c r="I2104" s="6"/>
      <c r="J2104" s="6"/>
    </row>
    <row r="2105" spans="9:10" ht="18">
      <c r="I2105" s="6"/>
      <c r="J2105" s="6"/>
    </row>
    <row r="2106" spans="9:10" ht="18">
      <c r="I2106" s="6"/>
      <c r="J2106" s="6"/>
    </row>
    <row r="2107" spans="9:10" ht="18">
      <c r="I2107" s="6"/>
      <c r="J2107" s="6"/>
    </row>
    <row r="2108" spans="9:10" ht="18">
      <c r="I2108" s="6"/>
      <c r="J2108" s="6"/>
    </row>
    <row r="2109" spans="9:10" ht="18">
      <c r="I2109" s="6"/>
      <c r="J2109" s="6"/>
    </row>
    <row r="2110" spans="9:10" ht="18">
      <c r="I2110" s="6"/>
      <c r="J2110" s="6"/>
    </row>
    <row r="2111" spans="9:10" ht="18">
      <c r="I2111" s="6"/>
      <c r="J2111" s="6"/>
    </row>
    <row r="2112" spans="9:10" ht="18">
      <c r="I2112" s="6"/>
      <c r="J2112" s="6"/>
    </row>
    <row r="2113" spans="9:10" ht="18">
      <c r="I2113" s="6"/>
      <c r="J2113" s="6"/>
    </row>
    <row r="2114" spans="9:10" ht="18">
      <c r="I2114" s="6"/>
      <c r="J2114" s="6"/>
    </row>
    <row r="2115" spans="9:10" ht="18">
      <c r="I2115" s="6"/>
      <c r="J2115" s="6"/>
    </row>
    <row r="2116" spans="9:10" ht="18">
      <c r="I2116" s="6"/>
      <c r="J2116" s="6"/>
    </row>
    <row r="2117" spans="9:10" ht="18">
      <c r="I2117" s="6"/>
      <c r="J2117" s="6"/>
    </row>
    <row r="2118" spans="9:10" ht="18">
      <c r="I2118" s="6"/>
      <c r="J2118" s="6"/>
    </row>
    <row r="2119" spans="9:10" ht="18">
      <c r="I2119" s="6"/>
      <c r="J2119" s="6"/>
    </row>
    <row r="2120" spans="9:10" ht="18">
      <c r="I2120" s="6"/>
      <c r="J2120" s="6"/>
    </row>
    <row r="2121" spans="9:10" ht="18">
      <c r="I2121" s="6"/>
      <c r="J2121" s="6"/>
    </row>
    <row r="2122" spans="9:10" ht="18">
      <c r="I2122" s="6"/>
      <c r="J2122" s="6"/>
    </row>
    <row r="2123" spans="9:10" ht="18">
      <c r="I2123" s="6"/>
      <c r="J2123" s="6"/>
    </row>
    <row r="2124" spans="9:10" ht="18">
      <c r="I2124" s="6"/>
      <c r="J2124" s="6"/>
    </row>
    <row r="2125" spans="9:10" ht="18">
      <c r="I2125" s="6"/>
      <c r="J2125" s="6"/>
    </row>
    <row r="2126" spans="9:10" ht="18">
      <c r="I2126" s="6"/>
      <c r="J2126" s="6"/>
    </row>
    <row r="2127" spans="9:10" ht="18">
      <c r="I2127" s="6"/>
      <c r="J2127" s="6"/>
    </row>
    <row r="2128" spans="9:10" ht="18">
      <c r="I2128" s="6"/>
      <c r="J2128" s="6"/>
    </row>
    <row r="2129" spans="9:10" ht="18">
      <c r="I2129" s="6"/>
      <c r="J2129" s="6"/>
    </row>
    <row r="2130" spans="9:10" ht="18">
      <c r="I2130" s="6"/>
      <c r="J2130" s="6"/>
    </row>
    <row r="2131" spans="9:10" ht="18">
      <c r="I2131" s="6"/>
      <c r="J2131" s="6"/>
    </row>
    <row r="2132" spans="9:10" ht="18">
      <c r="I2132" s="6"/>
      <c r="J2132" s="6"/>
    </row>
    <row r="2133" spans="9:10" ht="18">
      <c r="I2133" s="6"/>
      <c r="J2133" s="6"/>
    </row>
    <row r="2134" spans="9:10" ht="18">
      <c r="I2134" s="6"/>
      <c r="J2134" s="6"/>
    </row>
    <row r="2135" spans="9:10" ht="18">
      <c r="I2135" s="6"/>
      <c r="J2135" s="6"/>
    </row>
    <row r="2136" spans="9:10" ht="18">
      <c r="I2136" s="6"/>
      <c r="J2136" s="6"/>
    </row>
    <row r="2137" spans="9:10" ht="18">
      <c r="I2137" s="6"/>
      <c r="J2137" s="6"/>
    </row>
    <row r="2138" spans="9:10" ht="18">
      <c r="I2138" s="6"/>
      <c r="J2138" s="6"/>
    </row>
    <row r="2139" spans="9:10" ht="18">
      <c r="I2139" s="6"/>
      <c r="J2139" s="6"/>
    </row>
    <row r="2140" spans="9:10" ht="18">
      <c r="I2140" s="6"/>
      <c r="J2140" s="6"/>
    </row>
    <row r="2141" spans="9:10" ht="18">
      <c r="I2141" s="6"/>
      <c r="J2141" s="6"/>
    </row>
    <row r="2142" spans="9:10" ht="18">
      <c r="I2142" s="6"/>
      <c r="J2142" s="6"/>
    </row>
    <row r="2143" spans="9:10" ht="18">
      <c r="I2143" s="6"/>
      <c r="J2143" s="6"/>
    </row>
    <row r="2144" spans="9:10" ht="18">
      <c r="I2144" s="6"/>
      <c r="J2144" s="6"/>
    </row>
    <row r="2145" spans="9:10" ht="18">
      <c r="I2145" s="6"/>
      <c r="J2145" s="6"/>
    </row>
    <row r="2146" spans="9:10" ht="18">
      <c r="I2146" s="6"/>
      <c r="J2146" s="6"/>
    </row>
    <row r="2147" spans="9:10" ht="18">
      <c r="I2147" s="6"/>
      <c r="J2147" s="6"/>
    </row>
    <row r="2148" spans="9:10" ht="18">
      <c r="I2148" s="6"/>
      <c r="J2148" s="6"/>
    </row>
    <row r="2149" spans="9:10" ht="18">
      <c r="I2149" s="6"/>
      <c r="J2149" s="6"/>
    </row>
    <row r="2150" spans="9:10" ht="18">
      <c r="I2150" s="6"/>
      <c r="J2150" s="6"/>
    </row>
    <row r="2151" spans="9:10" ht="18">
      <c r="I2151" s="6"/>
      <c r="J2151" s="6"/>
    </row>
    <row r="2152" spans="9:10" ht="18">
      <c r="I2152" s="6"/>
      <c r="J2152" s="6"/>
    </row>
    <row r="2153" spans="9:10" ht="18">
      <c r="I2153" s="6"/>
      <c r="J2153" s="6"/>
    </row>
    <row r="2154" spans="9:10" ht="18">
      <c r="I2154" s="6"/>
      <c r="J2154" s="6"/>
    </row>
    <row r="2155" spans="9:10" ht="18">
      <c r="I2155" s="6"/>
      <c r="J2155" s="6"/>
    </row>
    <row r="2156" spans="9:10" ht="18">
      <c r="I2156" s="6"/>
      <c r="J2156" s="6"/>
    </row>
    <row r="2157" spans="9:10" ht="18">
      <c r="I2157" s="6"/>
      <c r="J2157" s="6"/>
    </row>
    <row r="2158" spans="9:10" ht="18">
      <c r="I2158" s="6"/>
      <c r="J2158" s="6"/>
    </row>
    <row r="2159" spans="9:10" ht="18">
      <c r="I2159" s="6"/>
      <c r="J2159" s="6"/>
    </row>
    <row r="2160" spans="9:10" ht="18">
      <c r="I2160" s="6"/>
      <c r="J2160" s="6"/>
    </row>
    <row r="2161" spans="9:10" ht="18">
      <c r="I2161" s="6"/>
      <c r="J2161" s="6"/>
    </row>
    <row r="2162" spans="9:10" ht="18">
      <c r="I2162" s="6"/>
      <c r="J2162" s="6"/>
    </row>
    <row r="2163" spans="9:10" ht="18">
      <c r="I2163" s="6"/>
      <c r="J2163" s="6"/>
    </row>
    <row r="2164" spans="9:10" ht="18">
      <c r="I2164" s="6"/>
      <c r="J2164" s="6"/>
    </row>
    <row r="2165" spans="9:10" ht="18">
      <c r="I2165" s="6"/>
      <c r="J2165" s="6"/>
    </row>
    <row r="2166" spans="9:10" ht="18">
      <c r="I2166" s="6"/>
      <c r="J2166" s="6"/>
    </row>
    <row r="2167" spans="9:10" ht="18">
      <c r="I2167" s="6"/>
      <c r="J2167" s="6"/>
    </row>
    <row r="2168" spans="9:10" ht="18">
      <c r="I2168" s="6"/>
      <c r="J2168" s="6"/>
    </row>
    <row r="2169" spans="9:10" ht="18">
      <c r="I2169" s="6"/>
      <c r="J2169" s="6"/>
    </row>
    <row r="2170" spans="9:10" ht="18">
      <c r="I2170" s="6"/>
      <c r="J2170" s="6"/>
    </row>
    <row r="2171" spans="9:10" ht="18">
      <c r="I2171" s="6"/>
      <c r="J2171" s="6"/>
    </row>
    <row r="2172" spans="9:10" ht="18">
      <c r="I2172" s="6"/>
      <c r="J2172" s="6"/>
    </row>
    <row r="2173" spans="9:10" ht="18">
      <c r="I2173" s="6"/>
      <c r="J2173" s="6"/>
    </row>
    <row r="2174" spans="9:10" ht="18">
      <c r="I2174" s="6"/>
      <c r="J2174" s="6"/>
    </row>
    <row r="2175" spans="9:10" ht="18">
      <c r="I2175" s="6"/>
      <c r="J2175" s="6"/>
    </row>
    <row r="2176" spans="9:10" ht="18">
      <c r="I2176" s="6"/>
      <c r="J2176" s="6"/>
    </row>
    <row r="2177" spans="9:10" ht="18">
      <c r="I2177" s="6"/>
      <c r="J2177" s="6"/>
    </row>
    <row r="2178" spans="9:10" ht="18">
      <c r="I2178" s="6"/>
      <c r="J2178" s="6"/>
    </row>
    <row r="2179" spans="9:10" ht="18">
      <c r="I2179" s="6"/>
      <c r="J2179" s="6"/>
    </row>
    <row r="2180" spans="9:10" ht="18">
      <c r="I2180" s="6"/>
      <c r="J2180" s="6"/>
    </row>
    <row r="2181" spans="9:10" ht="18">
      <c r="I2181" s="6"/>
      <c r="J2181" s="6"/>
    </row>
    <row r="2182" spans="9:10" ht="18">
      <c r="I2182" s="6"/>
      <c r="J2182" s="6"/>
    </row>
    <row r="2183" spans="9:10" ht="18">
      <c r="I2183" s="6"/>
      <c r="J2183" s="6"/>
    </row>
    <row r="2184" spans="9:10" ht="18">
      <c r="I2184" s="6"/>
      <c r="J2184" s="6"/>
    </row>
    <row r="2185" spans="9:10" ht="18">
      <c r="I2185" s="6"/>
      <c r="J2185" s="6"/>
    </row>
    <row r="2186" spans="9:10" ht="18">
      <c r="I2186" s="6"/>
      <c r="J2186" s="6"/>
    </row>
    <row r="2187" spans="9:10" ht="18">
      <c r="I2187" s="6"/>
      <c r="J2187" s="6"/>
    </row>
    <row r="2188" spans="9:10" ht="18">
      <c r="I2188" s="6"/>
      <c r="J2188" s="6"/>
    </row>
    <row r="2189" spans="9:10" ht="18">
      <c r="I2189" s="6"/>
      <c r="J2189" s="6"/>
    </row>
    <row r="2190" spans="9:10" ht="18">
      <c r="I2190" s="6"/>
      <c r="J2190" s="6"/>
    </row>
    <row r="2191" spans="9:10" ht="18">
      <c r="I2191" s="6"/>
      <c r="J2191" s="6"/>
    </row>
    <row r="2192" spans="9:10" ht="18">
      <c r="I2192" s="6"/>
      <c r="J2192" s="6"/>
    </row>
    <row r="2193" spans="9:10" ht="18">
      <c r="I2193" s="6"/>
      <c r="J2193" s="6"/>
    </row>
    <row r="2194" spans="9:10" ht="18">
      <c r="I2194" s="6"/>
      <c r="J2194" s="6"/>
    </row>
    <row r="2195" spans="9:10" ht="18">
      <c r="I2195" s="6"/>
      <c r="J2195" s="6"/>
    </row>
    <row r="2196" spans="9:10" ht="18">
      <c r="I2196" s="6"/>
      <c r="J2196" s="6"/>
    </row>
    <row r="2197" spans="9:10" ht="18">
      <c r="I2197" s="6"/>
      <c r="J2197" s="6"/>
    </row>
    <row r="2198" spans="9:10" ht="18">
      <c r="I2198" s="6"/>
      <c r="J2198" s="6"/>
    </row>
    <row r="2199" spans="9:10" ht="18">
      <c r="I2199" s="6"/>
      <c r="J2199" s="6"/>
    </row>
    <row r="2200" spans="9:10" ht="18">
      <c r="I2200" s="6"/>
      <c r="J2200" s="6"/>
    </row>
    <row r="2201" spans="9:10" ht="18">
      <c r="I2201" s="6"/>
      <c r="J2201" s="6"/>
    </row>
    <row r="2202" spans="9:10" ht="18">
      <c r="I2202" s="6"/>
      <c r="J2202" s="6"/>
    </row>
    <row r="2203" spans="9:10" ht="18">
      <c r="I2203" s="6"/>
      <c r="J2203" s="6"/>
    </row>
    <row r="2204" spans="9:10" ht="18">
      <c r="I2204" s="6"/>
      <c r="J2204" s="6"/>
    </row>
    <row r="2205" spans="9:10" ht="18">
      <c r="I2205" s="6"/>
      <c r="J2205" s="6"/>
    </row>
    <row r="2206" spans="9:10" ht="18">
      <c r="I2206" s="6"/>
      <c r="J2206" s="6"/>
    </row>
    <row r="2207" spans="9:10" ht="18">
      <c r="I2207" s="6"/>
      <c r="J2207" s="6"/>
    </row>
    <row r="2208" spans="9:10" ht="18">
      <c r="I2208" s="6"/>
      <c r="J2208" s="6"/>
    </row>
    <row r="2209" spans="9:10" ht="18">
      <c r="I2209" s="6"/>
      <c r="J2209" s="6"/>
    </row>
    <row r="2210" spans="9:10" ht="18">
      <c r="I2210" s="6"/>
      <c r="J2210" s="6"/>
    </row>
    <row r="2211" spans="9:10" ht="18">
      <c r="I2211" s="6"/>
      <c r="J2211" s="6"/>
    </row>
    <row r="2212" spans="9:10" ht="18">
      <c r="I2212" s="6"/>
      <c r="J2212" s="6"/>
    </row>
    <row r="2213" spans="9:10" ht="18">
      <c r="I2213" s="6"/>
      <c r="J2213" s="6"/>
    </row>
    <row r="2214" spans="9:10" ht="18">
      <c r="I2214" s="6"/>
      <c r="J2214" s="6"/>
    </row>
    <row r="2215" spans="9:10" ht="18">
      <c r="I2215" s="6"/>
      <c r="J2215" s="6"/>
    </row>
    <row r="2216" spans="9:10" ht="18">
      <c r="I2216" s="6"/>
      <c r="J2216" s="6"/>
    </row>
    <row r="2217" spans="9:10" ht="18">
      <c r="I2217" s="6"/>
      <c r="J2217" s="6"/>
    </row>
    <row r="2218" spans="9:10" ht="18">
      <c r="I2218" s="6"/>
      <c r="J2218" s="6"/>
    </row>
    <row r="2219" spans="9:10" ht="18">
      <c r="I2219" s="6"/>
      <c r="J2219" s="6"/>
    </row>
    <row r="2220" spans="9:10" ht="18">
      <c r="I2220" s="6"/>
      <c r="J2220" s="6"/>
    </row>
    <row r="2221" spans="9:10" ht="18">
      <c r="I2221" s="6"/>
      <c r="J2221" s="6"/>
    </row>
    <row r="2222" spans="9:10" ht="18">
      <c r="I2222" s="6"/>
      <c r="J2222" s="6"/>
    </row>
    <row r="2223" spans="9:10" ht="18">
      <c r="I2223" s="6"/>
      <c r="J2223" s="6"/>
    </row>
    <row r="2224" spans="9:10" ht="18">
      <c r="I2224" s="6"/>
      <c r="J2224" s="6"/>
    </row>
    <row r="2225" spans="9:10" ht="18">
      <c r="I2225" s="6"/>
      <c r="J2225" s="6"/>
    </row>
    <row r="2226" spans="9:10" ht="18">
      <c r="I2226" s="6"/>
      <c r="J2226" s="6"/>
    </row>
    <row r="2227" spans="9:10" ht="18">
      <c r="I2227" s="6"/>
      <c r="J2227" s="6"/>
    </row>
    <row r="2228" spans="9:10" ht="18">
      <c r="I2228" s="6"/>
      <c r="J2228" s="6"/>
    </row>
    <row r="2229" spans="9:10" ht="18">
      <c r="I2229" s="6"/>
      <c r="J2229" s="6"/>
    </row>
    <row r="2230" spans="9:10" ht="18">
      <c r="I2230" s="6"/>
      <c r="J2230" s="6"/>
    </row>
    <row r="2231" spans="9:10" ht="18">
      <c r="I2231" s="6"/>
      <c r="J2231" s="6"/>
    </row>
    <row r="2232" spans="9:10" ht="18">
      <c r="I2232" s="6"/>
      <c r="J2232" s="6"/>
    </row>
    <row r="2233" spans="9:10" ht="18">
      <c r="I2233" s="6"/>
      <c r="J2233" s="6"/>
    </row>
    <row r="2234" spans="9:10" ht="18">
      <c r="I2234" s="6"/>
      <c r="J2234" s="6"/>
    </row>
    <row r="2235" spans="9:10" ht="18">
      <c r="I2235" s="6"/>
      <c r="J2235" s="6"/>
    </row>
    <row r="2236" spans="9:10" ht="18">
      <c r="I2236" s="6"/>
      <c r="J2236" s="6"/>
    </row>
    <row r="2237" spans="9:10" ht="18">
      <c r="I2237" s="6"/>
      <c r="J2237" s="6"/>
    </row>
    <row r="2238" spans="9:10" ht="18">
      <c r="I2238" s="6"/>
      <c r="J2238" s="6"/>
    </row>
    <row r="2239" spans="9:10" ht="18">
      <c r="I2239" s="6"/>
      <c r="J2239" s="6"/>
    </row>
    <row r="2240" spans="9:10" ht="18">
      <c r="I2240" s="6"/>
      <c r="J2240" s="6"/>
    </row>
    <row r="2241" spans="9:10" ht="18">
      <c r="I2241" s="6"/>
      <c r="J2241" s="6"/>
    </row>
    <row r="2242" spans="9:10" ht="18">
      <c r="I2242" s="6"/>
      <c r="J2242" s="6"/>
    </row>
    <row r="2243" spans="9:10" ht="18">
      <c r="I2243" s="6"/>
      <c r="J2243" s="6"/>
    </row>
    <row r="2244" spans="9:10" ht="18">
      <c r="I2244" s="6"/>
      <c r="J2244" s="6"/>
    </row>
    <row r="2245" spans="9:10" ht="18">
      <c r="I2245" s="6"/>
      <c r="J2245" s="6"/>
    </row>
    <row r="2246" spans="9:10" ht="18">
      <c r="I2246" s="6"/>
      <c r="J2246" s="6"/>
    </row>
    <row r="2247" spans="9:10" ht="18">
      <c r="I2247" s="6"/>
      <c r="J2247" s="6"/>
    </row>
    <row r="2248" spans="9:10" ht="18">
      <c r="I2248" s="6"/>
      <c r="J2248" s="6"/>
    </row>
    <row r="2249" spans="9:10" ht="18">
      <c r="I2249" s="6"/>
      <c r="J2249" s="6"/>
    </row>
    <row r="2250" spans="9:10" ht="18">
      <c r="I2250" s="6"/>
      <c r="J2250" s="6"/>
    </row>
    <row r="2251" spans="9:10" ht="18">
      <c r="I2251" s="6"/>
      <c r="J2251" s="6"/>
    </row>
    <row r="2252" spans="9:10" ht="18">
      <c r="I2252" s="6"/>
      <c r="J2252" s="6"/>
    </row>
    <row r="2253" spans="9:10" ht="18">
      <c r="I2253" s="6"/>
      <c r="J2253" s="6"/>
    </row>
    <row r="2254" spans="9:10" ht="18">
      <c r="I2254" s="6"/>
      <c r="J2254" s="6"/>
    </row>
    <row r="2255" spans="9:10" ht="18">
      <c r="I2255" s="6"/>
      <c r="J2255" s="6"/>
    </row>
    <row r="2256" spans="9:10" ht="18">
      <c r="I2256" s="6"/>
      <c r="J2256" s="6"/>
    </row>
    <row r="2257" spans="9:10" ht="18">
      <c r="I2257" s="6"/>
      <c r="J2257" s="6"/>
    </row>
    <row r="2258" spans="9:10" ht="18">
      <c r="I2258" s="6"/>
      <c r="J2258" s="6"/>
    </row>
    <row r="2259" spans="9:10" ht="18">
      <c r="I2259" s="6"/>
      <c r="J2259" s="6"/>
    </row>
    <row r="2260" spans="9:10" ht="18">
      <c r="I2260" s="6"/>
      <c r="J2260" s="6"/>
    </row>
    <row r="2261" spans="9:10" ht="18">
      <c r="I2261" s="6"/>
      <c r="J2261" s="6"/>
    </row>
    <row r="2262" spans="9:10" ht="18">
      <c r="I2262" s="6"/>
      <c r="J2262" s="6"/>
    </row>
    <row r="2263" spans="9:10" ht="18">
      <c r="I2263" s="6"/>
      <c r="J2263" s="6"/>
    </row>
    <row r="2264" spans="9:10" ht="18">
      <c r="I2264" s="6"/>
      <c r="J2264" s="6"/>
    </row>
    <row r="2265" spans="9:10" ht="18">
      <c r="I2265" s="6"/>
      <c r="J2265" s="6"/>
    </row>
    <row r="2266" spans="9:10" ht="18">
      <c r="I2266" s="6"/>
      <c r="J2266" s="6"/>
    </row>
    <row r="2267" spans="9:10" ht="18">
      <c r="I2267" s="6"/>
      <c r="J2267" s="6"/>
    </row>
    <row r="2268" spans="9:10" ht="18">
      <c r="I2268" s="6"/>
      <c r="J2268" s="6"/>
    </row>
    <row r="2269" spans="9:10" ht="18">
      <c r="I2269" s="6"/>
      <c r="J2269" s="6"/>
    </row>
    <row r="2270" spans="9:10" ht="18">
      <c r="I2270" s="6"/>
      <c r="J2270" s="6"/>
    </row>
    <row r="2271" spans="9:10" ht="18">
      <c r="I2271" s="6"/>
      <c r="J2271" s="6"/>
    </row>
    <row r="2272" spans="9:10" ht="18">
      <c r="I2272" s="6"/>
      <c r="J2272" s="6"/>
    </row>
    <row r="2273" spans="9:10" ht="18">
      <c r="I2273" s="6"/>
      <c r="J2273" s="6"/>
    </row>
    <row r="2274" spans="9:10" ht="18">
      <c r="I2274" s="6"/>
      <c r="J2274" s="6"/>
    </row>
    <row r="2275" spans="9:10" ht="18">
      <c r="I2275" s="6"/>
      <c r="J2275" s="6"/>
    </row>
    <row r="2276" spans="9:10" ht="18">
      <c r="I2276" s="6"/>
      <c r="J2276" s="6"/>
    </row>
    <row r="2277" spans="9:10" ht="18">
      <c r="I2277" s="6"/>
      <c r="J2277" s="6"/>
    </row>
    <row r="2278" spans="9:10" ht="18">
      <c r="I2278" s="6"/>
      <c r="J2278" s="6"/>
    </row>
    <row r="2279" spans="9:10" ht="18">
      <c r="I2279" s="6"/>
      <c r="J2279" s="6"/>
    </row>
    <row r="2280" spans="9:10" ht="18">
      <c r="I2280" s="6"/>
      <c r="J2280" s="6"/>
    </row>
    <row r="2281" spans="9:10" ht="18">
      <c r="I2281" s="6"/>
      <c r="J2281" s="6"/>
    </row>
    <row r="2282" spans="9:10" ht="18">
      <c r="I2282" s="6"/>
      <c r="J2282" s="6"/>
    </row>
    <row r="2283" spans="9:10" ht="18">
      <c r="I2283" s="6"/>
      <c r="J2283" s="6"/>
    </row>
    <row r="2284" spans="9:10" ht="18">
      <c r="I2284" s="6"/>
      <c r="J2284" s="6"/>
    </row>
    <row r="2285" spans="9:10" ht="18">
      <c r="I2285" s="6"/>
      <c r="J2285" s="6"/>
    </row>
    <row r="2286" spans="9:10" ht="18">
      <c r="I2286" s="6"/>
      <c r="J2286" s="6"/>
    </row>
    <row r="2287" spans="9:10" ht="18">
      <c r="I2287" s="6"/>
      <c r="J2287" s="6"/>
    </row>
    <row r="2288" spans="9:10" ht="18">
      <c r="I2288" s="6"/>
      <c r="J2288" s="6"/>
    </row>
    <row r="2289" spans="9:10" ht="18">
      <c r="I2289" s="6"/>
      <c r="J2289" s="6"/>
    </row>
    <row r="2290" spans="9:10" ht="18">
      <c r="I2290" s="6"/>
      <c r="J2290" s="6"/>
    </row>
    <row r="2291" spans="9:10" ht="18">
      <c r="I2291" s="6"/>
      <c r="J2291" s="6"/>
    </row>
    <row r="2292" spans="9:10" ht="18">
      <c r="I2292" s="6"/>
      <c r="J2292" s="6"/>
    </row>
    <row r="2293" spans="9:10" ht="18">
      <c r="I2293" s="6"/>
      <c r="J2293" s="6"/>
    </row>
    <row r="2294" spans="9:10" ht="18">
      <c r="I2294" s="6"/>
      <c r="J2294" s="6"/>
    </row>
    <row r="2295" spans="9:10" ht="18">
      <c r="I2295" s="6"/>
      <c r="J2295" s="6"/>
    </row>
    <row r="2296" spans="9:10" ht="18">
      <c r="I2296" s="6"/>
      <c r="J2296" s="6"/>
    </row>
    <row r="2297" spans="9:10" ht="18">
      <c r="I2297" s="6"/>
      <c r="J2297" s="6"/>
    </row>
    <row r="2298" spans="9:10" ht="18">
      <c r="I2298" s="6"/>
      <c r="J2298" s="6"/>
    </row>
    <row r="2299" spans="9:10" ht="18">
      <c r="I2299" s="6"/>
      <c r="J2299" s="6"/>
    </row>
    <row r="2300" spans="9:10" ht="18">
      <c r="I2300" s="6"/>
      <c r="J2300" s="6"/>
    </row>
    <row r="2301" spans="9:10" ht="18">
      <c r="I2301" s="6"/>
      <c r="J2301" s="6"/>
    </row>
    <row r="2302" spans="9:10" ht="18">
      <c r="I2302" s="6"/>
      <c r="J2302" s="6"/>
    </row>
    <row r="2303" spans="9:10" ht="18">
      <c r="I2303" s="6"/>
      <c r="J2303" s="6"/>
    </row>
  </sheetData>
  <sheetProtection password="C510" sheet="1"/>
  <mergeCells count="3">
    <mergeCell ref="A2:H2"/>
    <mergeCell ref="A3:H3"/>
    <mergeCell ref="A4:H4"/>
  </mergeCells>
  <printOptions horizontalCentered="1"/>
  <pageMargins left="0.31496062992125984" right="0.31496062992125984" top="0.3937007874015748" bottom="0.3937007874015748" header="0.31496062992125984" footer="0.31496062992125984"/>
  <pageSetup fitToHeight="1" fitToWidth="1" horizontalDpi="300" verticalDpi="300" orientation="portrait" paperSize="9" scale="77" r:id="rId3"/>
  <headerFooter alignWithMargins="0">
    <oddFooter xml:space="preserve">&amp;C&amp;12Page &amp;P of &amp;N&amp;R&amp;12Printed on &amp;D </oddFooter>
  </headerFooter>
  <legacyDrawing r:id="rId2"/>
</worksheet>
</file>

<file path=xl/worksheets/sheet5.xml><?xml version="1.0" encoding="utf-8"?>
<worksheet xmlns="http://schemas.openxmlformats.org/spreadsheetml/2006/main" xmlns:r="http://schemas.openxmlformats.org/officeDocument/2006/relationships">
  <sheetPr codeName="Sheet7">
    <tabColor indexed="10"/>
  </sheetPr>
  <dimension ref="A1:J2385"/>
  <sheetViews>
    <sheetView zoomScalePageLayoutView="0" workbookViewId="0" topLeftCell="A1">
      <pane ySplit="4" topLeftCell="A32" activePane="bottomLeft" state="frozen"/>
      <selection pane="topLeft" activeCell="G20" sqref="G20"/>
      <selection pane="bottomLeft" activeCell="G68" sqref="G68"/>
    </sheetView>
  </sheetViews>
  <sheetFormatPr defaultColWidth="9.140625" defaultRowHeight="12.75"/>
  <cols>
    <col min="1" max="1" width="2.7109375" style="9" customWidth="1"/>
    <col min="2" max="2" width="78.00390625" style="1" customWidth="1"/>
    <col min="3" max="3" width="9.140625" style="2" customWidth="1"/>
    <col min="4" max="4" width="2.28125" style="6" customWidth="1"/>
    <col min="5" max="5" width="13.421875" style="8" customWidth="1"/>
    <col min="6" max="6" width="2.28125" style="6" customWidth="1"/>
    <col min="7" max="7" width="13.421875" style="8" customWidth="1"/>
    <col min="8" max="8" width="5.00390625" style="6" customWidth="1"/>
    <col min="9" max="9" width="5.00390625" style="1" customWidth="1"/>
    <col min="10" max="16384" width="9.140625" style="1" customWidth="1"/>
  </cols>
  <sheetData>
    <row r="1" spans="2:7" ht="18">
      <c r="B1" s="6"/>
      <c r="C1" s="78"/>
      <c r="E1" s="14"/>
      <c r="G1" s="14"/>
    </row>
    <row r="2" spans="1:8" ht="27.75" customHeight="1">
      <c r="A2" s="216" t="s">
        <v>5</v>
      </c>
      <c r="B2" s="216"/>
      <c r="C2" s="216"/>
      <c r="D2" s="216"/>
      <c r="E2" s="216"/>
      <c r="F2" s="216"/>
      <c r="G2" s="216"/>
      <c r="H2" s="216"/>
    </row>
    <row r="3" spans="1:8" ht="27.75" customHeight="1">
      <c r="A3" s="214" t="s">
        <v>3</v>
      </c>
      <c r="B3" s="218"/>
      <c r="C3" s="218"/>
      <c r="D3" s="218"/>
      <c r="E3" s="218"/>
      <c r="F3" s="218"/>
      <c r="G3" s="218"/>
      <c r="H3" s="218"/>
    </row>
    <row r="4" spans="1:8" ht="27.75" customHeight="1">
      <c r="A4" s="214" t="s">
        <v>110</v>
      </c>
      <c r="B4" s="218"/>
      <c r="C4" s="218"/>
      <c r="D4" s="218"/>
      <c r="E4" s="218"/>
      <c r="F4" s="218"/>
      <c r="G4" s="218"/>
      <c r="H4" s="218"/>
    </row>
    <row r="5" spans="1:8" ht="27.75" customHeight="1">
      <c r="A5" s="222" t="s">
        <v>98</v>
      </c>
      <c r="B5" s="222"/>
      <c r="C5" s="222"/>
      <c r="D5" s="222"/>
      <c r="E5" s="222"/>
      <c r="F5" s="222"/>
      <c r="G5" s="222"/>
      <c r="H5" s="222"/>
    </row>
    <row r="6" spans="2:7" ht="6" customHeight="1">
      <c r="B6" s="43"/>
      <c r="C6" s="103"/>
      <c r="E6" s="79"/>
      <c r="G6" s="79"/>
    </row>
    <row r="7" spans="2:7" ht="24.75" customHeight="1">
      <c r="B7" s="80" t="s">
        <v>73</v>
      </c>
      <c r="C7" s="81"/>
      <c r="E7" s="79"/>
      <c r="G7" s="79"/>
    </row>
    <row r="8" spans="2:7" ht="24" customHeight="1">
      <c r="B8" s="80" t="s">
        <v>77</v>
      </c>
      <c r="C8" s="104">
        <v>4.1</v>
      </c>
      <c r="E8" s="84"/>
      <c r="G8" s="84"/>
    </row>
    <row r="9" spans="2:7" ht="6" customHeight="1">
      <c r="B9" s="13"/>
      <c r="C9" s="81"/>
      <c r="E9" s="84"/>
      <c r="G9" s="84"/>
    </row>
    <row r="10" spans="2:7" ht="21.75" customHeight="1">
      <c r="B10" s="82" t="s">
        <v>85</v>
      </c>
      <c r="C10" s="81"/>
      <c r="E10" s="84"/>
      <c r="G10" s="84"/>
    </row>
    <row r="11" spans="2:7" ht="21" customHeight="1">
      <c r="B11" s="85" t="s">
        <v>48</v>
      </c>
      <c r="C11" s="104">
        <v>4.11</v>
      </c>
      <c r="E11" s="12"/>
      <c r="G11" s="84"/>
    </row>
    <row r="12" spans="2:7" ht="6" customHeight="1">
      <c r="B12" s="86"/>
      <c r="C12" s="81"/>
      <c r="E12" s="84"/>
      <c r="G12" s="84"/>
    </row>
    <row r="13" spans="2:7" ht="21.75" customHeight="1">
      <c r="B13" s="85" t="s">
        <v>49</v>
      </c>
      <c r="C13" s="104">
        <v>4.12</v>
      </c>
      <c r="E13" s="12"/>
      <c r="G13" s="84"/>
    </row>
    <row r="14" spans="2:7" ht="6" customHeight="1">
      <c r="B14" s="86"/>
      <c r="C14" s="81"/>
      <c r="E14" s="84"/>
      <c r="G14" s="84"/>
    </row>
    <row r="15" spans="2:7" ht="21.75" customHeight="1">
      <c r="B15" s="85" t="s">
        <v>50</v>
      </c>
      <c r="C15" s="104">
        <v>4.13</v>
      </c>
      <c r="E15" s="12"/>
      <c r="G15" s="84"/>
    </row>
    <row r="16" spans="2:7" ht="6" customHeight="1">
      <c r="B16" s="86"/>
      <c r="C16" s="81"/>
      <c r="E16" s="84"/>
      <c r="G16" s="84"/>
    </row>
    <row r="17" spans="1:7" ht="21.75" customHeight="1">
      <c r="A17" s="87"/>
      <c r="B17" s="85" t="s">
        <v>99</v>
      </c>
      <c r="C17" s="104">
        <v>4.14</v>
      </c>
      <c r="E17" s="12"/>
      <c r="G17" s="84"/>
    </row>
    <row r="18" spans="1:7" s="6" customFormat="1" ht="5.25" customHeight="1">
      <c r="A18" s="9"/>
      <c r="B18" s="13"/>
      <c r="C18" s="81"/>
      <c r="E18" s="84"/>
      <c r="G18" s="84"/>
    </row>
    <row r="19" spans="2:7" ht="21.75" customHeight="1">
      <c r="B19" s="85" t="s">
        <v>66</v>
      </c>
      <c r="C19" s="104">
        <v>4.15</v>
      </c>
      <c r="E19" s="12"/>
      <c r="G19" s="84"/>
    </row>
    <row r="20" spans="2:7" ht="6" customHeight="1">
      <c r="B20" s="86"/>
      <c r="C20" s="81"/>
      <c r="E20" s="84"/>
      <c r="G20" s="84"/>
    </row>
    <row r="21" spans="2:7" ht="21.75" customHeight="1">
      <c r="B21" s="82" t="s">
        <v>86</v>
      </c>
      <c r="C21" s="81"/>
      <c r="E21" s="84"/>
      <c r="G21" s="84"/>
    </row>
    <row r="22" spans="1:7" ht="21.75" customHeight="1">
      <c r="A22" s="87"/>
      <c r="B22" s="85" t="s">
        <v>74</v>
      </c>
      <c r="C22" s="104">
        <v>4.16</v>
      </c>
      <c r="E22" s="12"/>
      <c r="G22" s="84"/>
    </row>
    <row r="23" spans="2:7" ht="6" customHeight="1">
      <c r="B23" s="86"/>
      <c r="C23" s="81"/>
      <c r="E23" s="84"/>
      <c r="G23" s="84"/>
    </row>
    <row r="24" spans="1:7" ht="21.75" customHeight="1">
      <c r="A24" s="87"/>
      <c r="B24" s="85" t="s">
        <v>92</v>
      </c>
      <c r="C24" s="104">
        <v>4.17</v>
      </c>
      <c r="E24" s="12"/>
      <c r="G24" s="84"/>
    </row>
    <row r="25" spans="2:7" ht="6" customHeight="1">
      <c r="B25" s="86"/>
      <c r="C25" s="81"/>
      <c r="E25" s="84"/>
      <c r="G25" s="84"/>
    </row>
    <row r="26" spans="2:7" ht="21.75" customHeight="1">
      <c r="B26" s="82" t="s">
        <v>87</v>
      </c>
      <c r="C26" s="81"/>
      <c r="E26" s="84"/>
      <c r="G26" s="84"/>
    </row>
    <row r="27" spans="1:7" ht="21.75" customHeight="1">
      <c r="A27" s="87"/>
      <c r="B27" s="85" t="s">
        <v>83</v>
      </c>
      <c r="C27" s="104">
        <v>4.18</v>
      </c>
      <c r="E27" s="12"/>
      <c r="G27" s="84"/>
    </row>
    <row r="28" spans="1:7" s="6" customFormat="1" ht="5.25" customHeight="1">
      <c r="A28" s="9"/>
      <c r="B28" s="86"/>
      <c r="C28" s="81"/>
      <c r="E28" s="84"/>
      <c r="G28" s="84"/>
    </row>
    <row r="29" spans="1:7" ht="21.75" customHeight="1">
      <c r="A29" s="87"/>
      <c r="B29" s="85" t="s">
        <v>88</v>
      </c>
      <c r="C29" s="104">
        <v>4.19</v>
      </c>
      <c r="E29" s="12"/>
      <c r="G29" s="84"/>
    </row>
    <row r="30" spans="1:7" s="6" customFormat="1" ht="5.25" customHeight="1">
      <c r="A30" s="9"/>
      <c r="B30" s="86"/>
      <c r="C30" s="81"/>
      <c r="E30" s="84"/>
      <c r="G30" s="84"/>
    </row>
    <row r="31" spans="2:8" ht="21.75" customHeight="1">
      <c r="B31" s="80" t="s">
        <v>75</v>
      </c>
      <c r="C31" s="104">
        <v>4.2</v>
      </c>
      <c r="E31" s="88" t="s">
        <v>41</v>
      </c>
      <c r="G31" s="89">
        <f>E11+E13+E15+E17+E19+E22+E24+E27+E29</f>
        <v>0</v>
      </c>
      <c r="H31" s="6" t="s">
        <v>23</v>
      </c>
    </row>
    <row r="32" spans="2:7" ht="6" customHeight="1">
      <c r="B32" s="13"/>
      <c r="C32" s="90"/>
      <c r="E32" s="84"/>
      <c r="G32" s="84"/>
    </row>
    <row r="33" spans="1:8" ht="21.75" customHeight="1">
      <c r="A33" s="87"/>
      <c r="B33" s="91" t="s">
        <v>93</v>
      </c>
      <c r="C33" s="104">
        <v>4.3</v>
      </c>
      <c r="E33" s="83"/>
      <c r="G33" s="89">
        <f>G35-G31</f>
        <v>0</v>
      </c>
      <c r="H33" s="6" t="s">
        <v>23</v>
      </c>
    </row>
    <row r="34" spans="2:7" ht="6" customHeight="1">
      <c r="B34" s="13"/>
      <c r="C34" s="90"/>
      <c r="E34" s="84"/>
      <c r="G34" s="84"/>
    </row>
    <row r="35" spans="2:10" ht="21.75" customHeight="1">
      <c r="B35" s="13" t="s">
        <v>53</v>
      </c>
      <c r="C35" s="104">
        <v>4.4</v>
      </c>
      <c r="E35" s="92"/>
      <c r="G35" s="89">
        <f>'3. FINANCIAL SUMMARY'!G7</f>
        <v>0</v>
      </c>
      <c r="I35" s="10"/>
      <c r="J35" s="6"/>
    </row>
    <row r="36" spans="2:7" ht="21.75" customHeight="1">
      <c r="B36" s="13"/>
      <c r="C36" s="78"/>
      <c r="E36" s="14"/>
      <c r="G36" s="15"/>
    </row>
    <row r="37" spans="2:7" ht="21.75" customHeight="1">
      <c r="B37" s="13"/>
      <c r="C37" s="78"/>
      <c r="E37" s="14"/>
      <c r="G37" s="15"/>
    </row>
    <row r="38" spans="2:7" ht="6" customHeight="1" thickBot="1">
      <c r="B38" s="13"/>
      <c r="C38" s="78"/>
      <c r="E38" s="14"/>
      <c r="G38" s="15"/>
    </row>
    <row r="39" spans="1:8" ht="6" customHeight="1" thickTop="1">
      <c r="A39" s="124"/>
      <c r="B39" s="125"/>
      <c r="C39" s="126"/>
      <c r="D39" s="127"/>
      <c r="E39" s="128"/>
      <c r="F39" s="127"/>
      <c r="G39" s="129"/>
      <c r="H39" s="130"/>
    </row>
    <row r="40" spans="1:8" ht="21.75" customHeight="1">
      <c r="A40" s="219" t="s">
        <v>84</v>
      </c>
      <c r="B40" s="220"/>
      <c r="C40" s="220"/>
      <c r="D40" s="220"/>
      <c r="E40" s="220"/>
      <c r="F40" s="220"/>
      <c r="G40" s="220"/>
      <c r="H40" s="221"/>
    </row>
    <row r="41" spans="1:8" ht="6" customHeight="1">
      <c r="A41" s="131"/>
      <c r="B41" s="137"/>
      <c r="C41" s="108"/>
      <c r="D41" s="7"/>
      <c r="E41" s="138"/>
      <c r="F41" s="7"/>
      <c r="G41" s="139"/>
      <c r="H41" s="135"/>
    </row>
    <row r="42" spans="1:8" ht="21.75" customHeight="1">
      <c r="A42" s="131"/>
      <c r="B42" s="132" t="s">
        <v>82</v>
      </c>
      <c r="C42" s="133"/>
      <c r="D42" s="7"/>
      <c r="E42" s="134"/>
      <c r="F42" s="7"/>
      <c r="G42" s="15"/>
      <c r="H42" s="135"/>
    </row>
    <row r="43" spans="1:8" ht="21.75" customHeight="1">
      <c r="A43" s="131"/>
      <c r="B43" s="136" t="s">
        <v>89</v>
      </c>
      <c r="C43" s="107"/>
      <c r="D43" s="7"/>
      <c r="E43" s="105">
        <v>4.5</v>
      </c>
      <c r="F43" s="7"/>
      <c r="G43" s="120">
        <f>G31</f>
        <v>0</v>
      </c>
      <c r="H43" s="135"/>
    </row>
    <row r="44" spans="1:8" ht="6" customHeight="1">
      <c r="A44" s="131"/>
      <c r="B44" s="137"/>
      <c r="C44" s="108"/>
      <c r="D44" s="7"/>
      <c r="E44" s="138"/>
      <c r="F44" s="7"/>
      <c r="G44" s="139"/>
      <c r="H44" s="135"/>
    </row>
    <row r="45" spans="1:8" ht="21.75" customHeight="1">
      <c r="A45" s="131"/>
      <c r="B45" s="136" t="s">
        <v>90</v>
      </c>
      <c r="C45" s="140"/>
      <c r="D45" s="140"/>
      <c r="E45" s="106" t="s">
        <v>108</v>
      </c>
      <c r="F45" s="7"/>
      <c r="G45" s="12"/>
      <c r="H45" s="135"/>
    </row>
    <row r="46" spans="1:8" ht="6" customHeight="1">
      <c r="A46" s="131"/>
      <c r="B46" s="137"/>
      <c r="C46" s="108"/>
      <c r="D46" s="7"/>
      <c r="E46" s="138"/>
      <c r="F46" s="7"/>
      <c r="G46" s="139"/>
      <c r="H46" s="135"/>
    </row>
    <row r="47" spans="1:8" ht="21.75" customHeight="1">
      <c r="A47" s="131"/>
      <c r="B47" s="136" t="s">
        <v>106</v>
      </c>
      <c r="C47" s="140"/>
      <c r="D47" s="140"/>
      <c r="E47" s="106" t="s">
        <v>107</v>
      </c>
      <c r="F47" s="7"/>
      <c r="G47" s="12"/>
      <c r="H47" s="135"/>
    </row>
    <row r="48" spans="1:8" ht="6" customHeight="1">
      <c r="A48" s="131"/>
      <c r="B48" s="137"/>
      <c r="C48" s="108"/>
      <c r="D48" s="7"/>
      <c r="E48" s="138"/>
      <c r="F48" s="7"/>
      <c r="G48" s="139"/>
      <c r="H48" s="135"/>
    </row>
    <row r="49" spans="1:8" ht="21" customHeight="1">
      <c r="A49" s="131"/>
      <c r="B49" s="136" t="s">
        <v>128</v>
      </c>
      <c r="C49" s="108"/>
      <c r="D49" s="7"/>
      <c r="E49" s="138"/>
      <c r="F49" s="7"/>
      <c r="G49" s="139"/>
      <c r="H49" s="135"/>
    </row>
    <row r="50" spans="1:8" ht="21.75" customHeight="1">
      <c r="A50" s="131"/>
      <c r="B50" s="140" t="s">
        <v>96</v>
      </c>
      <c r="C50" s="140"/>
      <c r="D50" s="140"/>
      <c r="E50" s="105">
        <v>4.52</v>
      </c>
      <c r="F50" s="7"/>
      <c r="G50" s="12"/>
      <c r="H50" s="135"/>
    </row>
    <row r="51" spans="1:8" ht="6" customHeight="1">
      <c r="A51" s="131"/>
      <c r="B51" s="137"/>
      <c r="C51" s="133"/>
      <c r="D51" s="7"/>
      <c r="E51" s="134"/>
      <c r="F51" s="7"/>
      <c r="G51" s="15"/>
      <c r="H51" s="135"/>
    </row>
    <row r="52" spans="1:8" ht="21.75" customHeight="1">
      <c r="A52" s="131"/>
      <c r="B52" s="140" t="s">
        <v>97</v>
      </c>
      <c r="C52" s="140"/>
      <c r="D52" s="140"/>
      <c r="E52" s="105">
        <v>4.53</v>
      </c>
      <c r="F52" s="7"/>
      <c r="G52" s="12"/>
      <c r="H52" s="135"/>
    </row>
    <row r="53" spans="1:8" ht="6" customHeight="1">
      <c r="A53" s="131"/>
      <c r="B53" s="132"/>
      <c r="C53" s="133"/>
      <c r="D53" s="7"/>
      <c r="E53" s="134"/>
      <c r="F53" s="7"/>
      <c r="G53" s="15"/>
      <c r="H53" s="135"/>
    </row>
    <row r="54" spans="1:8" ht="21.75" customHeight="1">
      <c r="A54" s="131"/>
      <c r="B54" s="132" t="s">
        <v>76</v>
      </c>
      <c r="C54" s="133"/>
      <c r="D54" s="7"/>
      <c r="E54" s="105">
        <v>4.54</v>
      </c>
      <c r="F54" s="7"/>
      <c r="G54" s="120">
        <f>G43+G45+G47+G50+G52</f>
        <v>0</v>
      </c>
      <c r="H54" s="135" t="s">
        <v>23</v>
      </c>
    </row>
    <row r="55" spans="1:8" ht="6" customHeight="1">
      <c r="A55" s="131"/>
      <c r="B55" s="137"/>
      <c r="C55" s="108"/>
      <c r="D55" s="7"/>
      <c r="E55" s="138"/>
      <c r="F55" s="7"/>
      <c r="G55" s="139"/>
      <c r="H55" s="135"/>
    </row>
    <row r="56" spans="1:8" ht="21.75" customHeight="1">
      <c r="A56" s="131"/>
      <c r="B56" s="137"/>
      <c r="C56" s="108"/>
      <c r="D56" s="7"/>
      <c r="E56" s="138"/>
      <c r="F56" s="7"/>
      <c r="G56" s="139"/>
      <c r="H56" s="135"/>
    </row>
    <row r="57" spans="1:8" ht="21.75" customHeight="1">
      <c r="A57" s="131"/>
      <c r="B57" s="132" t="s">
        <v>91</v>
      </c>
      <c r="C57" s="133"/>
      <c r="D57" s="7"/>
      <c r="E57" s="134"/>
      <c r="F57" s="7"/>
      <c r="G57" s="15"/>
      <c r="H57" s="135"/>
    </row>
    <row r="58" spans="1:8" ht="21.75" customHeight="1">
      <c r="A58" s="131"/>
      <c r="B58" s="136" t="s">
        <v>79</v>
      </c>
      <c r="C58" s="140"/>
      <c r="D58" s="140"/>
      <c r="E58" s="105">
        <v>4.6</v>
      </c>
      <c r="F58" s="7"/>
      <c r="G58" s="12"/>
      <c r="H58" s="135"/>
    </row>
    <row r="59" spans="1:8" ht="6" customHeight="1">
      <c r="A59" s="131"/>
      <c r="B59" s="137"/>
      <c r="C59" s="108"/>
      <c r="D59" s="7"/>
      <c r="E59" s="138"/>
      <c r="F59" s="7"/>
      <c r="G59" s="139"/>
      <c r="H59" s="135"/>
    </row>
    <row r="60" spans="1:8" ht="21.75" customHeight="1">
      <c r="A60" s="131"/>
      <c r="B60" s="136" t="s">
        <v>80</v>
      </c>
      <c r="C60" s="140"/>
      <c r="D60" s="140"/>
      <c r="E60" s="105">
        <v>4.61</v>
      </c>
      <c r="F60" s="7"/>
      <c r="G60" s="12"/>
      <c r="H60" s="135"/>
    </row>
    <row r="61" spans="1:8" ht="6" customHeight="1">
      <c r="A61" s="131"/>
      <c r="B61" s="137"/>
      <c r="C61" s="108"/>
      <c r="D61" s="7"/>
      <c r="E61" s="138"/>
      <c r="F61" s="7"/>
      <c r="G61" s="139"/>
      <c r="H61" s="135"/>
    </row>
    <row r="62" spans="1:8" ht="21.75" customHeight="1">
      <c r="A62" s="131"/>
      <c r="B62" s="136" t="s">
        <v>78</v>
      </c>
      <c r="C62" s="107"/>
      <c r="D62" s="7"/>
      <c r="E62" s="105">
        <v>4.62</v>
      </c>
      <c r="F62" s="7"/>
      <c r="G62" s="12"/>
      <c r="H62" s="135"/>
    </row>
    <row r="63" spans="1:10" s="6" customFormat="1" ht="5.25" customHeight="1">
      <c r="A63" s="131"/>
      <c r="B63" s="137"/>
      <c r="C63" s="108"/>
      <c r="D63" s="7"/>
      <c r="E63" s="138"/>
      <c r="F63" s="7"/>
      <c r="G63" s="139"/>
      <c r="H63" s="135"/>
      <c r="I63" s="1"/>
      <c r="J63" s="1"/>
    </row>
    <row r="64" spans="1:8" ht="21.75" customHeight="1">
      <c r="A64" s="131"/>
      <c r="B64" s="148" t="s">
        <v>81</v>
      </c>
      <c r="C64" s="107"/>
      <c r="D64" s="7"/>
      <c r="E64" s="105">
        <v>4.63</v>
      </c>
      <c r="F64" s="7"/>
      <c r="G64" s="12"/>
      <c r="H64" s="135"/>
    </row>
    <row r="65" spans="1:10" s="6" customFormat="1" ht="5.25" customHeight="1">
      <c r="A65" s="131"/>
      <c r="B65" s="137"/>
      <c r="C65" s="108"/>
      <c r="D65" s="7"/>
      <c r="E65" s="138"/>
      <c r="F65" s="7"/>
      <c r="G65" s="139"/>
      <c r="H65" s="135"/>
      <c r="I65" s="1"/>
      <c r="J65" s="1"/>
    </row>
    <row r="66" spans="1:8" ht="21.75" customHeight="1">
      <c r="A66" s="131"/>
      <c r="B66" s="148" t="s">
        <v>81</v>
      </c>
      <c r="C66" s="107"/>
      <c r="D66" s="7"/>
      <c r="E66" s="105">
        <v>4.64</v>
      </c>
      <c r="F66" s="7"/>
      <c r="G66" s="12"/>
      <c r="H66" s="135"/>
    </row>
    <row r="67" spans="1:8" ht="5.25" customHeight="1">
      <c r="A67" s="131"/>
      <c r="B67" s="132"/>
      <c r="C67" s="133"/>
      <c r="D67" s="7"/>
      <c r="E67" s="134"/>
      <c r="F67" s="7"/>
      <c r="G67" s="15"/>
      <c r="H67" s="135"/>
    </row>
    <row r="68" spans="1:10" ht="20.25">
      <c r="A68" s="131"/>
      <c r="B68" s="132" t="s">
        <v>94</v>
      </c>
      <c r="C68" s="133"/>
      <c r="D68" s="7"/>
      <c r="E68" s="105">
        <v>4.65</v>
      </c>
      <c r="F68" s="7"/>
      <c r="G68" s="120">
        <f>G58+G60+G62+G64+G66</f>
        <v>0</v>
      </c>
      <c r="H68" s="135"/>
      <c r="I68" s="10"/>
      <c r="J68" s="6"/>
    </row>
    <row r="69" spans="1:8" ht="5.25" customHeight="1" thickBot="1">
      <c r="A69" s="141"/>
      <c r="B69" s="142"/>
      <c r="C69" s="143"/>
      <c r="D69" s="144"/>
      <c r="E69" s="145"/>
      <c r="F69" s="144"/>
      <c r="G69" s="146"/>
      <c r="H69" s="147"/>
    </row>
    <row r="70" spans="2:7" ht="18.75" thickTop="1">
      <c r="B70" s="123"/>
      <c r="C70" s="78"/>
      <c r="E70" s="14"/>
      <c r="G70" s="15"/>
    </row>
    <row r="71" spans="2:7" ht="18">
      <c r="B71" s="123"/>
      <c r="C71" s="78"/>
      <c r="E71" s="14"/>
      <c r="G71" s="15"/>
    </row>
    <row r="72" spans="2:7" ht="20.25">
      <c r="B72" s="13"/>
      <c r="C72" s="78"/>
      <c r="E72" s="14"/>
      <c r="G72" s="15"/>
    </row>
    <row r="86" spans="9:10" ht="18">
      <c r="I86" s="6"/>
      <c r="J86" s="6"/>
    </row>
    <row r="87" spans="9:10" ht="18">
      <c r="I87" s="6"/>
      <c r="J87" s="6"/>
    </row>
    <row r="88" spans="9:10" ht="18">
      <c r="I88" s="6"/>
      <c r="J88" s="6"/>
    </row>
    <row r="89" spans="9:10" ht="18">
      <c r="I89" s="6"/>
      <c r="J89" s="6"/>
    </row>
    <row r="90" spans="9:10" ht="18">
      <c r="I90" s="6"/>
      <c r="J90" s="6"/>
    </row>
    <row r="91" spans="9:10" ht="18">
      <c r="I91" s="6"/>
      <c r="J91" s="6"/>
    </row>
    <row r="92" spans="9:10" ht="18">
      <c r="I92" s="6"/>
      <c r="J92" s="6"/>
    </row>
    <row r="93" spans="9:10" ht="18">
      <c r="I93" s="6"/>
      <c r="J93" s="6"/>
    </row>
    <row r="94" spans="9:10" ht="18">
      <c r="I94" s="6"/>
      <c r="J94" s="6"/>
    </row>
    <row r="95" spans="9:10" ht="18">
      <c r="I95" s="6"/>
      <c r="J95" s="6"/>
    </row>
    <row r="96" spans="9:10" ht="18">
      <c r="I96" s="6"/>
      <c r="J96" s="6"/>
    </row>
    <row r="97" spans="9:10" ht="18">
      <c r="I97" s="6"/>
      <c r="J97" s="6"/>
    </row>
    <row r="98" spans="9:10" ht="18">
      <c r="I98" s="6"/>
      <c r="J98" s="6"/>
    </row>
    <row r="99" spans="9:10" ht="18">
      <c r="I99" s="6"/>
      <c r="J99" s="6"/>
    </row>
    <row r="100" spans="9:10" ht="18">
      <c r="I100" s="6"/>
      <c r="J100" s="6"/>
    </row>
    <row r="101" spans="9:10" ht="18">
      <c r="I101" s="6"/>
      <c r="J101" s="6"/>
    </row>
    <row r="102" spans="9:10" ht="18">
      <c r="I102" s="6"/>
      <c r="J102" s="6"/>
    </row>
    <row r="103" spans="9:10" ht="18">
      <c r="I103" s="6"/>
      <c r="J103" s="6"/>
    </row>
    <row r="104" spans="9:10" ht="18">
      <c r="I104" s="6"/>
      <c r="J104" s="6"/>
    </row>
    <row r="105" spans="9:10" ht="18">
      <c r="I105" s="6"/>
      <c r="J105" s="6"/>
    </row>
    <row r="106" spans="9:10" ht="18">
      <c r="I106" s="6"/>
      <c r="J106" s="6"/>
    </row>
    <row r="107" spans="9:10" ht="18">
      <c r="I107" s="6"/>
      <c r="J107" s="6"/>
    </row>
    <row r="108" spans="9:10" ht="18">
      <c r="I108" s="6"/>
      <c r="J108" s="6"/>
    </row>
    <row r="109" spans="9:10" ht="18">
      <c r="I109" s="6"/>
      <c r="J109" s="6"/>
    </row>
    <row r="110" spans="9:10" ht="18">
      <c r="I110" s="6"/>
      <c r="J110" s="6"/>
    </row>
    <row r="111" spans="9:10" ht="18">
      <c r="I111" s="6"/>
      <c r="J111" s="6"/>
    </row>
    <row r="112" spans="9:10" ht="18">
      <c r="I112" s="6"/>
      <c r="J112" s="6"/>
    </row>
    <row r="113" spans="9:10" ht="18">
      <c r="I113" s="6"/>
      <c r="J113" s="6"/>
    </row>
    <row r="114" spans="9:10" ht="18">
      <c r="I114" s="6"/>
      <c r="J114" s="6"/>
    </row>
    <row r="115" spans="9:10" ht="18">
      <c r="I115" s="6"/>
      <c r="J115" s="6"/>
    </row>
    <row r="116" spans="9:10" ht="18">
      <c r="I116" s="6"/>
      <c r="J116" s="6"/>
    </row>
    <row r="117" spans="9:10" ht="18">
      <c r="I117" s="6"/>
      <c r="J117" s="6"/>
    </row>
    <row r="118" spans="9:10" ht="18">
      <c r="I118" s="6"/>
      <c r="J118" s="6"/>
    </row>
    <row r="119" spans="9:10" ht="18">
      <c r="I119" s="6"/>
      <c r="J119" s="6"/>
    </row>
    <row r="120" spans="9:10" ht="18">
      <c r="I120" s="6"/>
      <c r="J120" s="6"/>
    </row>
    <row r="121" spans="9:10" ht="18">
      <c r="I121" s="6"/>
      <c r="J121" s="6"/>
    </row>
    <row r="122" spans="9:10" ht="18">
      <c r="I122" s="6"/>
      <c r="J122" s="6"/>
    </row>
    <row r="123" spans="9:10" ht="18">
      <c r="I123" s="6"/>
      <c r="J123" s="6"/>
    </row>
    <row r="124" spans="9:10" ht="18">
      <c r="I124" s="6"/>
      <c r="J124" s="6"/>
    </row>
    <row r="125" spans="9:10" ht="18">
      <c r="I125" s="6"/>
      <c r="J125" s="6"/>
    </row>
    <row r="126" spans="9:10" ht="18">
      <c r="I126" s="6"/>
      <c r="J126" s="6"/>
    </row>
    <row r="127" spans="9:10" ht="18">
      <c r="I127" s="6"/>
      <c r="J127" s="6"/>
    </row>
    <row r="128" spans="9:10" ht="18">
      <c r="I128" s="6"/>
      <c r="J128" s="6"/>
    </row>
    <row r="129" spans="9:10" ht="18">
      <c r="I129" s="6"/>
      <c r="J129" s="6"/>
    </row>
    <row r="130" spans="9:10" ht="18">
      <c r="I130" s="6"/>
      <c r="J130" s="6"/>
    </row>
    <row r="131" spans="9:10" ht="18">
      <c r="I131" s="6"/>
      <c r="J131" s="6"/>
    </row>
    <row r="132" spans="9:10" ht="18">
      <c r="I132" s="6"/>
      <c r="J132" s="6"/>
    </row>
    <row r="133" spans="9:10" ht="18">
      <c r="I133" s="6"/>
      <c r="J133" s="6"/>
    </row>
    <row r="134" spans="9:10" ht="18">
      <c r="I134" s="6"/>
      <c r="J134" s="6"/>
    </row>
    <row r="135" spans="9:10" ht="18">
      <c r="I135" s="6"/>
      <c r="J135" s="6"/>
    </row>
    <row r="136" spans="9:10" ht="18">
      <c r="I136" s="6"/>
      <c r="J136" s="6"/>
    </row>
    <row r="137" spans="9:10" ht="18">
      <c r="I137" s="6"/>
      <c r="J137" s="6"/>
    </row>
    <row r="138" spans="9:10" ht="18">
      <c r="I138" s="6"/>
      <c r="J138" s="6"/>
    </row>
    <row r="139" spans="9:10" ht="18">
      <c r="I139" s="6"/>
      <c r="J139" s="6"/>
    </row>
    <row r="140" spans="9:10" ht="18">
      <c r="I140" s="6"/>
      <c r="J140" s="6"/>
    </row>
    <row r="141" spans="9:10" ht="18">
      <c r="I141" s="6"/>
      <c r="J141" s="6"/>
    </row>
    <row r="142" spans="9:10" ht="18">
      <c r="I142" s="6"/>
      <c r="J142" s="6"/>
    </row>
    <row r="143" spans="9:10" ht="18">
      <c r="I143" s="6"/>
      <c r="J143" s="6"/>
    </row>
    <row r="144" spans="9:10" ht="18">
      <c r="I144" s="6"/>
      <c r="J144" s="6"/>
    </row>
    <row r="145" spans="9:10" ht="18">
      <c r="I145" s="6"/>
      <c r="J145" s="6"/>
    </row>
    <row r="146" spans="9:10" ht="18">
      <c r="I146" s="6"/>
      <c r="J146" s="6"/>
    </row>
    <row r="147" spans="9:10" ht="18">
      <c r="I147" s="6"/>
      <c r="J147" s="6"/>
    </row>
    <row r="148" spans="9:10" ht="18">
      <c r="I148" s="6"/>
      <c r="J148" s="6"/>
    </row>
    <row r="149" spans="9:10" ht="18">
      <c r="I149" s="6"/>
      <c r="J149" s="6"/>
    </row>
    <row r="150" spans="9:10" ht="18">
      <c r="I150" s="6"/>
      <c r="J150" s="6"/>
    </row>
    <row r="151" spans="9:10" ht="18">
      <c r="I151" s="6"/>
      <c r="J151" s="6"/>
    </row>
    <row r="152" spans="9:10" ht="18">
      <c r="I152" s="6"/>
      <c r="J152" s="6"/>
    </row>
    <row r="153" spans="9:10" ht="18">
      <c r="I153" s="6"/>
      <c r="J153" s="6"/>
    </row>
    <row r="154" spans="9:10" ht="18">
      <c r="I154" s="6"/>
      <c r="J154" s="6"/>
    </row>
    <row r="155" spans="9:10" ht="18">
      <c r="I155" s="6"/>
      <c r="J155" s="6"/>
    </row>
    <row r="156" spans="9:10" ht="18">
      <c r="I156" s="6"/>
      <c r="J156" s="6"/>
    </row>
    <row r="157" spans="9:10" ht="18">
      <c r="I157" s="6"/>
      <c r="J157" s="6"/>
    </row>
    <row r="158" spans="9:10" ht="18">
      <c r="I158" s="6"/>
      <c r="J158" s="6"/>
    </row>
    <row r="159" spans="9:10" ht="18">
      <c r="I159" s="6"/>
      <c r="J159" s="6"/>
    </row>
    <row r="160" spans="9:10" ht="18">
      <c r="I160" s="6"/>
      <c r="J160" s="6"/>
    </row>
    <row r="161" spans="9:10" ht="18">
      <c r="I161" s="6"/>
      <c r="J161" s="6"/>
    </row>
    <row r="162" spans="9:10" ht="18">
      <c r="I162" s="6"/>
      <c r="J162" s="6"/>
    </row>
    <row r="163" spans="9:10" ht="18">
      <c r="I163" s="6"/>
      <c r="J163" s="6"/>
    </row>
    <row r="164" spans="9:10" ht="18">
      <c r="I164" s="6"/>
      <c r="J164" s="6"/>
    </row>
    <row r="165" spans="9:10" ht="18">
      <c r="I165" s="6"/>
      <c r="J165" s="6"/>
    </row>
    <row r="166" spans="9:10" ht="18">
      <c r="I166" s="6"/>
      <c r="J166" s="6"/>
    </row>
    <row r="167" spans="9:10" ht="18">
      <c r="I167" s="6"/>
      <c r="J167" s="6"/>
    </row>
    <row r="168" spans="9:10" ht="18">
      <c r="I168" s="6"/>
      <c r="J168" s="6"/>
    </row>
    <row r="169" spans="9:10" ht="18">
      <c r="I169" s="6"/>
      <c r="J169" s="6"/>
    </row>
    <row r="170" spans="9:10" ht="18">
      <c r="I170" s="6"/>
      <c r="J170" s="6"/>
    </row>
    <row r="171" spans="9:10" ht="18">
      <c r="I171" s="6"/>
      <c r="J171" s="6"/>
    </row>
    <row r="172" spans="9:10" ht="18">
      <c r="I172" s="6"/>
      <c r="J172" s="6"/>
    </row>
    <row r="173" spans="9:10" ht="18">
      <c r="I173" s="6"/>
      <c r="J173" s="6"/>
    </row>
    <row r="174" spans="9:10" ht="18">
      <c r="I174" s="6"/>
      <c r="J174" s="6"/>
    </row>
    <row r="175" spans="9:10" ht="18">
      <c r="I175" s="6"/>
      <c r="J175" s="6"/>
    </row>
    <row r="176" spans="9:10" ht="18">
      <c r="I176" s="6"/>
      <c r="J176" s="6"/>
    </row>
    <row r="177" spans="9:10" ht="18">
      <c r="I177" s="6"/>
      <c r="J177" s="6"/>
    </row>
    <row r="178" spans="9:10" ht="18">
      <c r="I178" s="6"/>
      <c r="J178" s="6"/>
    </row>
    <row r="179" spans="9:10" ht="18">
      <c r="I179" s="6"/>
      <c r="J179" s="6"/>
    </row>
    <row r="180" spans="9:10" ht="18">
      <c r="I180" s="6"/>
      <c r="J180" s="6"/>
    </row>
    <row r="181" spans="9:10" ht="18">
      <c r="I181" s="6"/>
      <c r="J181" s="6"/>
    </row>
    <row r="182" spans="9:10" ht="18">
      <c r="I182" s="6"/>
      <c r="J182" s="6"/>
    </row>
    <row r="183" spans="9:10" ht="18">
      <c r="I183" s="6"/>
      <c r="J183" s="6"/>
    </row>
    <row r="184" spans="9:10" ht="18">
      <c r="I184" s="6"/>
      <c r="J184" s="6"/>
    </row>
    <row r="185" spans="9:10" ht="18">
      <c r="I185" s="6"/>
      <c r="J185" s="6"/>
    </row>
    <row r="186" spans="9:10" ht="18">
      <c r="I186" s="6"/>
      <c r="J186" s="6"/>
    </row>
    <row r="187" spans="9:10" ht="18">
      <c r="I187" s="6"/>
      <c r="J187" s="6"/>
    </row>
    <row r="188" spans="9:10" ht="18">
      <c r="I188" s="6"/>
      <c r="J188" s="6"/>
    </row>
    <row r="189" spans="9:10" ht="18">
      <c r="I189" s="6"/>
      <c r="J189" s="6"/>
    </row>
    <row r="190" spans="9:10" ht="18">
      <c r="I190" s="6"/>
      <c r="J190" s="6"/>
    </row>
    <row r="191" spans="9:10" ht="18">
      <c r="I191" s="6"/>
      <c r="J191" s="6"/>
    </row>
    <row r="192" spans="9:10" ht="18">
      <c r="I192" s="6"/>
      <c r="J192" s="6"/>
    </row>
    <row r="193" spans="9:10" ht="18">
      <c r="I193" s="6"/>
      <c r="J193" s="6"/>
    </row>
    <row r="194" spans="9:10" ht="18">
      <c r="I194" s="6"/>
      <c r="J194" s="6"/>
    </row>
    <row r="195" spans="9:10" ht="18">
      <c r="I195" s="6"/>
      <c r="J195" s="6"/>
    </row>
    <row r="196" spans="9:10" ht="18">
      <c r="I196" s="6"/>
      <c r="J196" s="6"/>
    </row>
    <row r="197" spans="9:10" ht="18">
      <c r="I197" s="6"/>
      <c r="J197" s="6"/>
    </row>
    <row r="198" spans="9:10" ht="18">
      <c r="I198" s="6"/>
      <c r="J198" s="6"/>
    </row>
    <row r="199" spans="9:10" ht="18">
      <c r="I199" s="6"/>
      <c r="J199" s="6"/>
    </row>
    <row r="200" spans="9:10" ht="18">
      <c r="I200" s="6"/>
      <c r="J200" s="6"/>
    </row>
    <row r="201" spans="9:10" ht="18">
      <c r="I201" s="6"/>
      <c r="J201" s="6"/>
    </row>
    <row r="202" spans="9:10" ht="18">
      <c r="I202" s="6"/>
      <c r="J202" s="6"/>
    </row>
    <row r="203" spans="9:10" ht="18">
      <c r="I203" s="6"/>
      <c r="J203" s="6"/>
    </row>
    <row r="204" spans="9:10" ht="18">
      <c r="I204" s="6"/>
      <c r="J204" s="6"/>
    </row>
    <row r="205" spans="9:10" ht="18">
      <c r="I205" s="6"/>
      <c r="J205" s="6"/>
    </row>
    <row r="206" spans="9:10" ht="18">
      <c r="I206" s="6"/>
      <c r="J206" s="6"/>
    </row>
    <row r="207" spans="9:10" ht="18">
      <c r="I207" s="6"/>
      <c r="J207" s="6"/>
    </row>
    <row r="208" spans="9:10" ht="18">
      <c r="I208" s="6"/>
      <c r="J208" s="6"/>
    </row>
    <row r="209" spans="9:10" ht="18">
      <c r="I209" s="6"/>
      <c r="J209" s="6"/>
    </row>
    <row r="210" spans="9:10" ht="18">
      <c r="I210" s="6"/>
      <c r="J210" s="6"/>
    </row>
    <row r="211" spans="9:10" ht="18">
      <c r="I211" s="6"/>
      <c r="J211" s="6"/>
    </row>
    <row r="212" spans="9:10" ht="18">
      <c r="I212" s="6"/>
      <c r="J212" s="6"/>
    </row>
    <row r="213" spans="9:10" ht="18">
      <c r="I213" s="6"/>
      <c r="J213" s="6"/>
    </row>
    <row r="214" spans="9:10" ht="18">
      <c r="I214" s="6"/>
      <c r="J214" s="6"/>
    </row>
    <row r="215" spans="9:10" ht="18">
      <c r="I215" s="6"/>
      <c r="J215" s="6"/>
    </row>
    <row r="216" spans="9:10" ht="18">
      <c r="I216" s="6"/>
      <c r="J216" s="6"/>
    </row>
    <row r="217" spans="9:10" ht="18">
      <c r="I217" s="6"/>
      <c r="J217" s="6"/>
    </row>
    <row r="218" spans="9:10" ht="18">
      <c r="I218" s="6"/>
      <c r="J218" s="6"/>
    </row>
    <row r="219" spans="9:10" ht="18">
      <c r="I219" s="6"/>
      <c r="J219" s="6"/>
    </row>
    <row r="220" spans="9:10" ht="18">
      <c r="I220" s="6"/>
      <c r="J220" s="6"/>
    </row>
    <row r="221" spans="9:10" ht="18">
      <c r="I221" s="6"/>
      <c r="J221" s="6"/>
    </row>
    <row r="222" spans="9:10" ht="18">
      <c r="I222" s="6"/>
      <c r="J222" s="6"/>
    </row>
    <row r="223" spans="9:10" ht="18">
      <c r="I223" s="6"/>
      <c r="J223" s="6"/>
    </row>
    <row r="224" spans="9:10" ht="18">
      <c r="I224" s="6"/>
      <c r="J224" s="6"/>
    </row>
    <row r="225" spans="9:10" ht="18">
      <c r="I225" s="6"/>
      <c r="J225" s="6"/>
    </row>
    <row r="226" spans="9:10" ht="18">
      <c r="I226" s="6"/>
      <c r="J226" s="6"/>
    </row>
    <row r="227" spans="9:10" ht="18">
      <c r="I227" s="6"/>
      <c r="J227" s="6"/>
    </row>
    <row r="228" spans="9:10" ht="18">
      <c r="I228" s="6"/>
      <c r="J228" s="6"/>
    </row>
    <row r="229" spans="9:10" ht="18">
      <c r="I229" s="6"/>
      <c r="J229" s="6"/>
    </row>
    <row r="230" spans="9:10" ht="18">
      <c r="I230" s="6"/>
      <c r="J230" s="6"/>
    </row>
    <row r="231" spans="9:10" ht="18">
      <c r="I231" s="6"/>
      <c r="J231" s="6"/>
    </row>
    <row r="232" spans="9:10" ht="18">
      <c r="I232" s="6"/>
      <c r="J232" s="6"/>
    </row>
    <row r="233" spans="9:10" ht="18">
      <c r="I233" s="6"/>
      <c r="J233" s="6"/>
    </row>
    <row r="234" spans="9:10" ht="18">
      <c r="I234" s="6"/>
      <c r="J234" s="6"/>
    </row>
    <row r="235" spans="9:10" ht="18">
      <c r="I235" s="6"/>
      <c r="J235" s="6"/>
    </row>
    <row r="236" spans="9:10" ht="18">
      <c r="I236" s="6"/>
      <c r="J236" s="6"/>
    </row>
    <row r="237" spans="9:10" ht="18">
      <c r="I237" s="6"/>
      <c r="J237" s="6"/>
    </row>
    <row r="238" spans="9:10" ht="18">
      <c r="I238" s="6"/>
      <c r="J238" s="6"/>
    </row>
    <row r="239" spans="9:10" ht="18">
      <c r="I239" s="6"/>
      <c r="J239" s="6"/>
    </row>
    <row r="240" spans="9:10" ht="18">
      <c r="I240" s="6"/>
      <c r="J240" s="6"/>
    </row>
    <row r="241" spans="9:10" ht="18">
      <c r="I241" s="6"/>
      <c r="J241" s="6"/>
    </row>
    <row r="242" spans="9:10" ht="18">
      <c r="I242" s="6"/>
      <c r="J242" s="6"/>
    </row>
    <row r="243" spans="9:10" ht="18">
      <c r="I243" s="6"/>
      <c r="J243" s="6"/>
    </row>
    <row r="244" spans="9:10" ht="18">
      <c r="I244" s="6"/>
      <c r="J244" s="6"/>
    </row>
    <row r="245" spans="9:10" ht="18">
      <c r="I245" s="6"/>
      <c r="J245" s="6"/>
    </row>
    <row r="246" spans="9:10" ht="18">
      <c r="I246" s="6"/>
      <c r="J246" s="6"/>
    </row>
    <row r="247" spans="9:10" ht="18">
      <c r="I247" s="6"/>
      <c r="J247" s="6"/>
    </row>
    <row r="248" spans="9:10" ht="18">
      <c r="I248" s="6"/>
      <c r="J248" s="6"/>
    </row>
    <row r="249" spans="9:10" ht="18">
      <c r="I249" s="6"/>
      <c r="J249" s="6"/>
    </row>
    <row r="250" spans="9:10" ht="18">
      <c r="I250" s="6"/>
      <c r="J250" s="6"/>
    </row>
    <row r="251" spans="9:10" ht="18">
      <c r="I251" s="6"/>
      <c r="J251" s="6"/>
    </row>
    <row r="252" spans="9:10" ht="18">
      <c r="I252" s="6"/>
      <c r="J252" s="6"/>
    </row>
    <row r="253" spans="9:10" ht="18">
      <c r="I253" s="6"/>
      <c r="J253" s="6"/>
    </row>
    <row r="254" spans="9:10" ht="18">
      <c r="I254" s="6"/>
      <c r="J254" s="6"/>
    </row>
    <row r="255" spans="9:10" ht="18">
      <c r="I255" s="6"/>
      <c r="J255" s="6"/>
    </row>
    <row r="256" spans="9:10" ht="18">
      <c r="I256" s="6"/>
      <c r="J256" s="6"/>
    </row>
    <row r="257" spans="9:10" ht="18">
      <c r="I257" s="6"/>
      <c r="J257" s="6"/>
    </row>
    <row r="258" spans="9:10" ht="18">
      <c r="I258" s="6"/>
      <c r="J258" s="6"/>
    </row>
    <row r="259" spans="9:10" ht="18">
      <c r="I259" s="6"/>
      <c r="J259" s="6"/>
    </row>
    <row r="260" spans="9:10" ht="18">
      <c r="I260" s="6"/>
      <c r="J260" s="6"/>
    </row>
    <row r="261" spans="9:10" ht="18">
      <c r="I261" s="6"/>
      <c r="J261" s="6"/>
    </row>
    <row r="262" spans="9:10" ht="18">
      <c r="I262" s="6"/>
      <c r="J262" s="6"/>
    </row>
    <row r="263" spans="9:10" ht="18">
      <c r="I263" s="6"/>
      <c r="J263" s="6"/>
    </row>
    <row r="264" spans="9:10" ht="18">
      <c r="I264" s="6"/>
      <c r="J264" s="6"/>
    </row>
    <row r="265" spans="9:10" ht="18">
      <c r="I265" s="6"/>
      <c r="J265" s="6"/>
    </row>
    <row r="266" spans="9:10" ht="18">
      <c r="I266" s="6"/>
      <c r="J266" s="6"/>
    </row>
    <row r="267" spans="9:10" ht="18">
      <c r="I267" s="6"/>
      <c r="J267" s="6"/>
    </row>
    <row r="268" spans="9:10" ht="18">
      <c r="I268" s="6"/>
      <c r="J268" s="6"/>
    </row>
    <row r="269" spans="9:10" ht="18">
      <c r="I269" s="6"/>
      <c r="J269" s="6"/>
    </row>
    <row r="270" spans="9:10" ht="18">
      <c r="I270" s="6"/>
      <c r="J270" s="6"/>
    </row>
    <row r="271" spans="9:10" ht="18">
      <c r="I271" s="6"/>
      <c r="J271" s="6"/>
    </row>
    <row r="272" spans="9:10" ht="18">
      <c r="I272" s="6"/>
      <c r="J272" s="6"/>
    </row>
    <row r="273" spans="9:10" ht="18">
      <c r="I273" s="6"/>
      <c r="J273" s="6"/>
    </row>
    <row r="274" spans="9:10" ht="18">
      <c r="I274" s="6"/>
      <c r="J274" s="6"/>
    </row>
    <row r="275" spans="9:10" ht="18">
      <c r="I275" s="6"/>
      <c r="J275" s="6"/>
    </row>
    <row r="276" spans="9:10" ht="18">
      <c r="I276" s="6"/>
      <c r="J276" s="6"/>
    </row>
    <row r="277" spans="9:10" ht="18">
      <c r="I277" s="6"/>
      <c r="J277" s="6"/>
    </row>
    <row r="278" spans="9:10" ht="18">
      <c r="I278" s="6"/>
      <c r="J278" s="6"/>
    </row>
    <row r="279" spans="9:10" ht="18">
      <c r="I279" s="6"/>
      <c r="J279" s="6"/>
    </row>
    <row r="280" spans="9:10" ht="18">
      <c r="I280" s="6"/>
      <c r="J280" s="6"/>
    </row>
    <row r="281" spans="9:10" ht="18">
      <c r="I281" s="6"/>
      <c r="J281" s="6"/>
    </row>
    <row r="282" spans="9:10" ht="18">
      <c r="I282" s="6"/>
      <c r="J282" s="6"/>
    </row>
    <row r="283" spans="9:10" ht="18">
      <c r="I283" s="6"/>
      <c r="J283" s="6"/>
    </row>
    <row r="284" spans="9:10" ht="18">
      <c r="I284" s="6"/>
      <c r="J284" s="6"/>
    </row>
    <row r="285" spans="9:10" ht="18">
      <c r="I285" s="6"/>
      <c r="J285" s="6"/>
    </row>
    <row r="286" spans="9:10" ht="18">
      <c r="I286" s="6"/>
      <c r="J286" s="6"/>
    </row>
    <row r="287" spans="9:10" ht="18">
      <c r="I287" s="6"/>
      <c r="J287" s="6"/>
    </row>
    <row r="288" spans="9:10" ht="18">
      <c r="I288" s="6"/>
      <c r="J288" s="6"/>
    </row>
    <row r="289" spans="9:10" ht="18">
      <c r="I289" s="6"/>
      <c r="J289" s="6"/>
    </row>
    <row r="290" spans="9:10" ht="18">
      <c r="I290" s="6"/>
      <c r="J290" s="6"/>
    </row>
    <row r="291" spans="9:10" ht="18">
      <c r="I291" s="6"/>
      <c r="J291" s="6"/>
    </row>
    <row r="292" spans="9:10" ht="18">
      <c r="I292" s="6"/>
      <c r="J292" s="6"/>
    </row>
    <row r="293" spans="9:10" ht="18">
      <c r="I293" s="6"/>
      <c r="J293" s="6"/>
    </row>
    <row r="294" spans="9:10" ht="18">
      <c r="I294" s="6"/>
      <c r="J294" s="6"/>
    </row>
    <row r="295" spans="9:10" ht="18">
      <c r="I295" s="6"/>
      <c r="J295" s="6"/>
    </row>
    <row r="296" spans="9:10" ht="18">
      <c r="I296" s="6"/>
      <c r="J296" s="6"/>
    </row>
    <row r="297" spans="9:10" ht="18">
      <c r="I297" s="6"/>
      <c r="J297" s="6"/>
    </row>
    <row r="298" spans="9:10" ht="18">
      <c r="I298" s="6"/>
      <c r="J298" s="6"/>
    </row>
    <row r="299" spans="9:10" ht="18">
      <c r="I299" s="6"/>
      <c r="J299" s="6"/>
    </row>
    <row r="300" spans="9:10" ht="18">
      <c r="I300" s="6"/>
      <c r="J300" s="6"/>
    </row>
    <row r="301" spans="9:10" ht="18">
      <c r="I301" s="6"/>
      <c r="J301" s="6"/>
    </row>
    <row r="302" spans="9:10" ht="18">
      <c r="I302" s="6"/>
      <c r="J302" s="6"/>
    </row>
    <row r="303" spans="9:10" ht="18">
      <c r="I303" s="6"/>
      <c r="J303" s="6"/>
    </row>
    <row r="304" spans="9:10" ht="18">
      <c r="I304" s="6"/>
      <c r="J304" s="6"/>
    </row>
    <row r="305" spans="9:10" ht="18">
      <c r="I305" s="6"/>
      <c r="J305" s="6"/>
    </row>
    <row r="306" spans="9:10" ht="18">
      <c r="I306" s="6"/>
      <c r="J306" s="6"/>
    </row>
    <row r="307" spans="9:10" ht="18">
      <c r="I307" s="6"/>
      <c r="J307" s="6"/>
    </row>
    <row r="308" spans="9:10" ht="18">
      <c r="I308" s="6"/>
      <c r="J308" s="6"/>
    </row>
    <row r="309" spans="9:10" ht="18">
      <c r="I309" s="6"/>
      <c r="J309" s="6"/>
    </row>
    <row r="310" spans="9:10" ht="18">
      <c r="I310" s="6"/>
      <c r="J310" s="6"/>
    </row>
    <row r="311" spans="9:10" ht="18">
      <c r="I311" s="6"/>
      <c r="J311" s="6"/>
    </row>
    <row r="312" spans="9:10" ht="18">
      <c r="I312" s="6"/>
      <c r="J312" s="6"/>
    </row>
    <row r="313" spans="9:10" ht="18">
      <c r="I313" s="6"/>
      <c r="J313" s="6"/>
    </row>
    <row r="314" spans="9:10" ht="18">
      <c r="I314" s="6"/>
      <c r="J314" s="6"/>
    </row>
    <row r="315" spans="9:10" ht="18">
      <c r="I315" s="6"/>
      <c r="J315" s="6"/>
    </row>
    <row r="316" spans="9:10" ht="18">
      <c r="I316" s="6"/>
      <c r="J316" s="6"/>
    </row>
    <row r="317" spans="9:10" ht="18">
      <c r="I317" s="6"/>
      <c r="J317" s="6"/>
    </row>
    <row r="318" spans="9:10" ht="18">
      <c r="I318" s="6"/>
      <c r="J318" s="6"/>
    </row>
    <row r="319" spans="9:10" ht="18">
      <c r="I319" s="6"/>
      <c r="J319" s="6"/>
    </row>
    <row r="320" spans="9:10" ht="18">
      <c r="I320" s="6"/>
      <c r="J320" s="6"/>
    </row>
    <row r="321" spans="9:10" ht="18">
      <c r="I321" s="6"/>
      <c r="J321" s="6"/>
    </row>
    <row r="322" spans="9:10" ht="18">
      <c r="I322" s="6"/>
      <c r="J322" s="6"/>
    </row>
    <row r="323" spans="9:10" ht="18">
      <c r="I323" s="6"/>
      <c r="J323" s="6"/>
    </row>
    <row r="324" spans="9:10" ht="18">
      <c r="I324" s="6"/>
      <c r="J324" s="6"/>
    </row>
    <row r="325" spans="9:10" ht="18">
      <c r="I325" s="6"/>
      <c r="J325" s="6"/>
    </row>
    <row r="326" spans="9:10" ht="18">
      <c r="I326" s="6"/>
      <c r="J326" s="6"/>
    </row>
    <row r="327" spans="9:10" ht="18">
      <c r="I327" s="6"/>
      <c r="J327" s="6"/>
    </row>
    <row r="328" spans="9:10" ht="18">
      <c r="I328" s="6"/>
      <c r="J328" s="6"/>
    </row>
    <row r="329" spans="9:10" ht="18">
      <c r="I329" s="6"/>
      <c r="J329" s="6"/>
    </row>
    <row r="330" spans="9:10" ht="18">
      <c r="I330" s="6"/>
      <c r="J330" s="6"/>
    </row>
    <row r="331" spans="9:10" ht="18">
      <c r="I331" s="6"/>
      <c r="J331" s="6"/>
    </row>
    <row r="332" spans="9:10" ht="18">
      <c r="I332" s="6"/>
      <c r="J332" s="6"/>
    </row>
    <row r="333" spans="9:10" ht="18">
      <c r="I333" s="6"/>
      <c r="J333" s="6"/>
    </row>
    <row r="334" spans="9:10" ht="18">
      <c r="I334" s="6"/>
      <c r="J334" s="6"/>
    </row>
    <row r="335" spans="9:10" ht="18">
      <c r="I335" s="6"/>
      <c r="J335" s="6"/>
    </row>
    <row r="336" spans="9:10" ht="18">
      <c r="I336" s="6"/>
      <c r="J336" s="6"/>
    </row>
    <row r="337" spans="9:10" ht="18">
      <c r="I337" s="6"/>
      <c r="J337" s="6"/>
    </row>
    <row r="338" spans="9:10" ht="18">
      <c r="I338" s="6"/>
      <c r="J338" s="6"/>
    </row>
    <row r="339" spans="9:10" ht="18">
      <c r="I339" s="6"/>
      <c r="J339" s="6"/>
    </row>
    <row r="340" spans="9:10" ht="18">
      <c r="I340" s="6"/>
      <c r="J340" s="6"/>
    </row>
    <row r="341" spans="9:10" ht="18">
      <c r="I341" s="6"/>
      <c r="J341" s="6"/>
    </row>
    <row r="342" spans="9:10" ht="18">
      <c r="I342" s="6"/>
      <c r="J342" s="6"/>
    </row>
    <row r="343" spans="9:10" ht="18">
      <c r="I343" s="6"/>
      <c r="J343" s="6"/>
    </row>
    <row r="344" spans="9:10" ht="18">
      <c r="I344" s="6"/>
      <c r="J344" s="6"/>
    </row>
    <row r="345" spans="9:10" ht="18">
      <c r="I345" s="6"/>
      <c r="J345" s="6"/>
    </row>
    <row r="346" spans="9:10" ht="18">
      <c r="I346" s="6"/>
      <c r="J346" s="6"/>
    </row>
    <row r="347" spans="9:10" ht="18">
      <c r="I347" s="6"/>
      <c r="J347" s="6"/>
    </row>
    <row r="348" spans="9:10" ht="18">
      <c r="I348" s="6"/>
      <c r="J348" s="6"/>
    </row>
    <row r="349" spans="9:10" ht="18">
      <c r="I349" s="6"/>
      <c r="J349" s="6"/>
    </row>
    <row r="350" spans="9:10" ht="18">
      <c r="I350" s="6"/>
      <c r="J350" s="6"/>
    </row>
    <row r="351" spans="9:10" ht="18">
      <c r="I351" s="6"/>
      <c r="J351" s="6"/>
    </row>
    <row r="352" spans="9:10" ht="18">
      <c r="I352" s="6"/>
      <c r="J352" s="6"/>
    </row>
    <row r="353" spans="9:10" ht="18">
      <c r="I353" s="6"/>
      <c r="J353" s="6"/>
    </row>
    <row r="354" spans="9:10" ht="18">
      <c r="I354" s="6"/>
      <c r="J354" s="6"/>
    </row>
    <row r="355" spans="9:10" ht="18">
      <c r="I355" s="6"/>
      <c r="J355" s="6"/>
    </row>
    <row r="356" spans="9:10" ht="18">
      <c r="I356" s="6"/>
      <c r="J356" s="6"/>
    </row>
    <row r="357" spans="9:10" ht="18">
      <c r="I357" s="6"/>
      <c r="J357" s="6"/>
    </row>
    <row r="358" spans="9:10" ht="18">
      <c r="I358" s="6"/>
      <c r="J358" s="6"/>
    </row>
    <row r="359" spans="9:10" ht="18">
      <c r="I359" s="6"/>
      <c r="J359" s="6"/>
    </row>
    <row r="360" spans="9:10" ht="18">
      <c r="I360" s="6"/>
      <c r="J360" s="6"/>
    </row>
    <row r="361" spans="9:10" ht="18">
      <c r="I361" s="6"/>
      <c r="J361" s="6"/>
    </row>
    <row r="362" spans="9:10" ht="18">
      <c r="I362" s="6"/>
      <c r="J362" s="6"/>
    </row>
    <row r="363" spans="9:10" ht="18">
      <c r="I363" s="6"/>
      <c r="J363" s="6"/>
    </row>
    <row r="364" spans="9:10" ht="18">
      <c r="I364" s="6"/>
      <c r="J364" s="6"/>
    </row>
    <row r="365" spans="9:10" ht="18">
      <c r="I365" s="6"/>
      <c r="J365" s="6"/>
    </row>
    <row r="366" spans="9:10" ht="18">
      <c r="I366" s="6"/>
      <c r="J366" s="6"/>
    </row>
    <row r="367" spans="9:10" ht="18">
      <c r="I367" s="6"/>
      <c r="J367" s="6"/>
    </row>
    <row r="368" spans="9:10" ht="18">
      <c r="I368" s="6"/>
      <c r="J368" s="6"/>
    </row>
    <row r="369" spans="9:10" ht="18">
      <c r="I369" s="6"/>
      <c r="J369" s="6"/>
    </row>
    <row r="370" spans="9:10" ht="18">
      <c r="I370" s="6"/>
      <c r="J370" s="6"/>
    </row>
    <row r="371" spans="9:10" ht="18">
      <c r="I371" s="6"/>
      <c r="J371" s="6"/>
    </row>
    <row r="372" spans="9:10" ht="18">
      <c r="I372" s="6"/>
      <c r="J372" s="6"/>
    </row>
    <row r="373" spans="9:10" ht="18">
      <c r="I373" s="6"/>
      <c r="J373" s="6"/>
    </row>
    <row r="374" spans="9:10" ht="18">
      <c r="I374" s="6"/>
      <c r="J374" s="6"/>
    </row>
    <row r="375" spans="9:10" ht="18">
      <c r="I375" s="6"/>
      <c r="J375" s="6"/>
    </row>
    <row r="376" spans="9:10" ht="18">
      <c r="I376" s="6"/>
      <c r="J376" s="6"/>
    </row>
    <row r="377" spans="9:10" ht="18">
      <c r="I377" s="6"/>
      <c r="J377" s="6"/>
    </row>
    <row r="378" spans="9:10" ht="18">
      <c r="I378" s="6"/>
      <c r="J378" s="6"/>
    </row>
    <row r="379" spans="9:10" ht="18">
      <c r="I379" s="6"/>
      <c r="J379" s="6"/>
    </row>
    <row r="380" spans="9:10" ht="18">
      <c r="I380" s="6"/>
      <c r="J380" s="6"/>
    </row>
    <row r="381" spans="9:10" ht="18">
      <c r="I381" s="6"/>
      <c r="J381" s="6"/>
    </row>
    <row r="382" spans="9:10" ht="18">
      <c r="I382" s="6"/>
      <c r="J382" s="6"/>
    </row>
    <row r="383" spans="9:10" ht="18">
      <c r="I383" s="6"/>
      <c r="J383" s="6"/>
    </row>
    <row r="384" spans="9:10" ht="18">
      <c r="I384" s="6"/>
      <c r="J384" s="6"/>
    </row>
    <row r="385" spans="9:10" ht="18">
      <c r="I385" s="6"/>
      <c r="J385" s="6"/>
    </row>
    <row r="386" spans="9:10" ht="18">
      <c r="I386" s="6"/>
      <c r="J386" s="6"/>
    </row>
    <row r="387" spans="9:10" ht="18">
      <c r="I387" s="6"/>
      <c r="J387" s="6"/>
    </row>
    <row r="388" spans="9:10" ht="18">
      <c r="I388" s="6"/>
      <c r="J388" s="6"/>
    </row>
    <row r="389" spans="9:10" ht="18">
      <c r="I389" s="6"/>
      <c r="J389" s="6"/>
    </row>
    <row r="390" spans="9:10" ht="18">
      <c r="I390" s="6"/>
      <c r="J390" s="6"/>
    </row>
    <row r="391" spans="9:10" ht="18">
      <c r="I391" s="6"/>
      <c r="J391" s="6"/>
    </row>
    <row r="392" spans="9:10" ht="18">
      <c r="I392" s="6"/>
      <c r="J392" s="6"/>
    </row>
    <row r="393" spans="9:10" ht="18">
      <c r="I393" s="6"/>
      <c r="J393" s="6"/>
    </row>
    <row r="394" spans="9:10" ht="18">
      <c r="I394" s="6"/>
      <c r="J394" s="6"/>
    </row>
    <row r="395" spans="9:10" ht="18">
      <c r="I395" s="6"/>
      <c r="J395" s="6"/>
    </row>
    <row r="396" spans="9:10" ht="18">
      <c r="I396" s="6"/>
      <c r="J396" s="6"/>
    </row>
    <row r="397" spans="9:10" ht="18">
      <c r="I397" s="6"/>
      <c r="J397" s="6"/>
    </row>
    <row r="398" spans="9:10" ht="18">
      <c r="I398" s="6"/>
      <c r="J398" s="6"/>
    </row>
    <row r="399" spans="9:10" ht="18">
      <c r="I399" s="6"/>
      <c r="J399" s="6"/>
    </row>
    <row r="400" spans="9:10" ht="18">
      <c r="I400" s="6"/>
      <c r="J400" s="6"/>
    </row>
    <row r="401" spans="9:10" ht="18">
      <c r="I401" s="6"/>
      <c r="J401" s="6"/>
    </row>
    <row r="402" spans="9:10" ht="18">
      <c r="I402" s="6"/>
      <c r="J402" s="6"/>
    </row>
    <row r="403" spans="9:10" ht="18">
      <c r="I403" s="6"/>
      <c r="J403" s="6"/>
    </row>
    <row r="404" spans="9:10" ht="18">
      <c r="I404" s="6"/>
      <c r="J404" s="6"/>
    </row>
    <row r="405" spans="9:10" ht="18">
      <c r="I405" s="6"/>
      <c r="J405" s="6"/>
    </row>
    <row r="406" spans="9:10" ht="18">
      <c r="I406" s="6"/>
      <c r="J406" s="6"/>
    </row>
    <row r="407" spans="9:10" ht="18">
      <c r="I407" s="6"/>
      <c r="J407" s="6"/>
    </row>
    <row r="408" spans="9:10" ht="18">
      <c r="I408" s="6"/>
      <c r="J408" s="6"/>
    </row>
    <row r="409" spans="9:10" ht="18">
      <c r="I409" s="6"/>
      <c r="J409" s="6"/>
    </row>
    <row r="410" spans="9:10" ht="18">
      <c r="I410" s="6"/>
      <c r="J410" s="6"/>
    </row>
    <row r="411" spans="9:10" ht="18">
      <c r="I411" s="6"/>
      <c r="J411" s="6"/>
    </row>
    <row r="412" spans="9:10" ht="18">
      <c r="I412" s="6"/>
      <c r="J412" s="6"/>
    </row>
    <row r="413" spans="9:10" ht="18">
      <c r="I413" s="6"/>
      <c r="J413" s="6"/>
    </row>
    <row r="414" spans="9:10" ht="18">
      <c r="I414" s="6"/>
      <c r="J414" s="6"/>
    </row>
    <row r="415" spans="9:10" ht="18">
      <c r="I415" s="6"/>
      <c r="J415" s="6"/>
    </row>
    <row r="416" spans="9:10" ht="18">
      <c r="I416" s="6"/>
      <c r="J416" s="6"/>
    </row>
    <row r="417" spans="9:10" ht="18">
      <c r="I417" s="6"/>
      <c r="J417" s="6"/>
    </row>
    <row r="418" spans="9:10" ht="18">
      <c r="I418" s="6"/>
      <c r="J418" s="6"/>
    </row>
    <row r="419" spans="9:10" ht="18">
      <c r="I419" s="6"/>
      <c r="J419" s="6"/>
    </row>
    <row r="420" spans="9:10" ht="18">
      <c r="I420" s="6"/>
      <c r="J420" s="6"/>
    </row>
    <row r="421" spans="9:10" ht="18">
      <c r="I421" s="6"/>
      <c r="J421" s="6"/>
    </row>
    <row r="422" spans="9:10" ht="18">
      <c r="I422" s="6"/>
      <c r="J422" s="6"/>
    </row>
    <row r="423" spans="9:10" ht="18">
      <c r="I423" s="6"/>
      <c r="J423" s="6"/>
    </row>
    <row r="424" spans="9:10" ht="18">
      <c r="I424" s="6"/>
      <c r="J424" s="6"/>
    </row>
    <row r="425" spans="9:10" ht="18">
      <c r="I425" s="6"/>
      <c r="J425" s="6"/>
    </row>
    <row r="426" spans="9:10" ht="18">
      <c r="I426" s="6"/>
      <c r="J426" s="6"/>
    </row>
    <row r="427" spans="9:10" ht="18">
      <c r="I427" s="6"/>
      <c r="J427" s="6"/>
    </row>
    <row r="428" spans="9:10" ht="18">
      <c r="I428" s="6"/>
      <c r="J428" s="6"/>
    </row>
    <row r="429" spans="9:10" ht="18">
      <c r="I429" s="6"/>
      <c r="J429" s="6"/>
    </row>
    <row r="430" spans="9:10" ht="18">
      <c r="I430" s="6"/>
      <c r="J430" s="6"/>
    </row>
    <row r="431" spans="9:10" ht="18">
      <c r="I431" s="6"/>
      <c r="J431" s="6"/>
    </row>
    <row r="432" spans="9:10" ht="18">
      <c r="I432" s="6"/>
      <c r="J432" s="6"/>
    </row>
    <row r="433" spans="9:10" ht="18">
      <c r="I433" s="6"/>
      <c r="J433" s="6"/>
    </row>
    <row r="434" spans="9:10" ht="18">
      <c r="I434" s="6"/>
      <c r="J434" s="6"/>
    </row>
    <row r="435" spans="9:10" ht="18">
      <c r="I435" s="6"/>
      <c r="J435" s="6"/>
    </row>
    <row r="436" spans="9:10" ht="18">
      <c r="I436" s="6"/>
      <c r="J436" s="6"/>
    </row>
    <row r="437" spans="9:10" ht="18">
      <c r="I437" s="6"/>
      <c r="J437" s="6"/>
    </row>
    <row r="438" spans="9:10" ht="18">
      <c r="I438" s="6"/>
      <c r="J438" s="6"/>
    </row>
    <row r="439" spans="9:10" ht="18">
      <c r="I439" s="6"/>
      <c r="J439" s="6"/>
    </row>
    <row r="440" spans="9:10" ht="18">
      <c r="I440" s="6"/>
      <c r="J440" s="6"/>
    </row>
    <row r="441" spans="9:10" ht="18">
      <c r="I441" s="6"/>
      <c r="J441" s="6"/>
    </row>
    <row r="442" spans="9:10" ht="18">
      <c r="I442" s="6"/>
      <c r="J442" s="6"/>
    </row>
    <row r="443" spans="9:10" ht="18">
      <c r="I443" s="6"/>
      <c r="J443" s="6"/>
    </row>
    <row r="444" spans="9:10" ht="18">
      <c r="I444" s="6"/>
      <c r="J444" s="6"/>
    </row>
    <row r="445" spans="9:10" ht="18">
      <c r="I445" s="6"/>
      <c r="J445" s="6"/>
    </row>
    <row r="446" spans="9:10" ht="18">
      <c r="I446" s="6"/>
      <c r="J446" s="6"/>
    </row>
    <row r="447" spans="9:10" ht="18">
      <c r="I447" s="6"/>
      <c r="J447" s="6"/>
    </row>
    <row r="448" spans="9:10" ht="18">
      <c r="I448" s="6"/>
      <c r="J448" s="6"/>
    </row>
    <row r="449" spans="9:10" ht="18">
      <c r="I449" s="6"/>
      <c r="J449" s="6"/>
    </row>
    <row r="450" spans="9:10" ht="18">
      <c r="I450" s="6"/>
      <c r="J450" s="6"/>
    </row>
    <row r="451" spans="9:10" ht="18">
      <c r="I451" s="6"/>
      <c r="J451" s="6"/>
    </row>
    <row r="452" spans="9:10" ht="18">
      <c r="I452" s="6"/>
      <c r="J452" s="6"/>
    </row>
    <row r="453" spans="9:10" ht="18">
      <c r="I453" s="6"/>
      <c r="J453" s="6"/>
    </row>
    <row r="454" spans="9:10" ht="18">
      <c r="I454" s="6"/>
      <c r="J454" s="6"/>
    </row>
    <row r="455" spans="9:10" ht="18">
      <c r="I455" s="6"/>
      <c r="J455" s="6"/>
    </row>
    <row r="456" spans="9:10" ht="18">
      <c r="I456" s="6"/>
      <c r="J456" s="6"/>
    </row>
    <row r="457" spans="9:10" ht="18">
      <c r="I457" s="6"/>
      <c r="J457" s="6"/>
    </row>
    <row r="458" spans="9:10" ht="18">
      <c r="I458" s="6"/>
      <c r="J458" s="6"/>
    </row>
    <row r="459" spans="9:10" ht="18">
      <c r="I459" s="6"/>
      <c r="J459" s="6"/>
    </row>
    <row r="460" spans="9:10" ht="18">
      <c r="I460" s="6"/>
      <c r="J460" s="6"/>
    </row>
    <row r="461" spans="9:10" ht="18">
      <c r="I461" s="6"/>
      <c r="J461" s="6"/>
    </row>
    <row r="462" spans="9:10" ht="18">
      <c r="I462" s="6"/>
      <c r="J462" s="6"/>
    </row>
    <row r="463" spans="9:10" ht="18">
      <c r="I463" s="6"/>
      <c r="J463" s="6"/>
    </row>
    <row r="464" spans="9:10" ht="18">
      <c r="I464" s="6"/>
      <c r="J464" s="6"/>
    </row>
    <row r="465" spans="9:10" ht="18">
      <c r="I465" s="6"/>
      <c r="J465" s="6"/>
    </row>
    <row r="466" spans="9:10" ht="18">
      <c r="I466" s="6"/>
      <c r="J466" s="6"/>
    </row>
    <row r="467" spans="9:10" ht="18">
      <c r="I467" s="6"/>
      <c r="J467" s="6"/>
    </row>
    <row r="468" spans="9:10" ht="18">
      <c r="I468" s="6"/>
      <c r="J468" s="6"/>
    </row>
    <row r="469" spans="9:10" ht="18">
      <c r="I469" s="6"/>
      <c r="J469" s="6"/>
    </row>
    <row r="470" spans="9:10" ht="18">
      <c r="I470" s="6"/>
      <c r="J470" s="6"/>
    </row>
    <row r="471" spans="9:10" ht="18">
      <c r="I471" s="6"/>
      <c r="J471" s="6"/>
    </row>
    <row r="472" spans="9:10" ht="18">
      <c r="I472" s="6"/>
      <c r="J472" s="6"/>
    </row>
    <row r="473" spans="9:10" ht="18">
      <c r="I473" s="6"/>
      <c r="J473" s="6"/>
    </row>
    <row r="474" spans="9:10" ht="18">
      <c r="I474" s="6"/>
      <c r="J474" s="6"/>
    </row>
    <row r="475" spans="9:10" ht="18">
      <c r="I475" s="6"/>
      <c r="J475" s="6"/>
    </row>
    <row r="476" spans="9:10" ht="18">
      <c r="I476" s="6"/>
      <c r="J476" s="6"/>
    </row>
    <row r="477" spans="9:10" ht="18">
      <c r="I477" s="6"/>
      <c r="J477" s="6"/>
    </row>
    <row r="478" spans="9:10" ht="18">
      <c r="I478" s="6"/>
      <c r="J478" s="6"/>
    </row>
    <row r="479" spans="9:10" ht="18">
      <c r="I479" s="6"/>
      <c r="J479" s="6"/>
    </row>
    <row r="480" spans="9:10" ht="18">
      <c r="I480" s="6"/>
      <c r="J480" s="6"/>
    </row>
    <row r="481" spans="9:10" ht="18">
      <c r="I481" s="6"/>
      <c r="J481" s="6"/>
    </row>
    <row r="482" spans="9:10" ht="18">
      <c r="I482" s="6"/>
      <c r="J482" s="6"/>
    </row>
    <row r="483" spans="9:10" ht="18">
      <c r="I483" s="6"/>
      <c r="J483" s="6"/>
    </row>
    <row r="484" spans="9:10" ht="18">
      <c r="I484" s="6"/>
      <c r="J484" s="6"/>
    </row>
    <row r="485" spans="9:10" ht="18">
      <c r="I485" s="6"/>
      <c r="J485" s="6"/>
    </row>
    <row r="486" spans="9:10" ht="18">
      <c r="I486" s="6"/>
      <c r="J486" s="6"/>
    </row>
    <row r="487" spans="9:10" ht="18">
      <c r="I487" s="6"/>
      <c r="J487" s="6"/>
    </row>
    <row r="488" spans="9:10" ht="18">
      <c r="I488" s="6"/>
      <c r="J488" s="6"/>
    </row>
    <row r="489" spans="9:10" ht="18">
      <c r="I489" s="6"/>
      <c r="J489" s="6"/>
    </row>
    <row r="490" spans="9:10" ht="18">
      <c r="I490" s="6"/>
      <c r="J490" s="6"/>
    </row>
    <row r="491" spans="9:10" ht="18">
      <c r="I491" s="6"/>
      <c r="J491" s="6"/>
    </row>
    <row r="492" spans="9:10" ht="18">
      <c r="I492" s="6"/>
      <c r="J492" s="6"/>
    </row>
    <row r="493" spans="9:10" ht="18">
      <c r="I493" s="6"/>
      <c r="J493" s="6"/>
    </row>
    <row r="494" spans="9:10" ht="18">
      <c r="I494" s="6"/>
      <c r="J494" s="6"/>
    </row>
    <row r="495" spans="9:10" ht="18">
      <c r="I495" s="6"/>
      <c r="J495" s="6"/>
    </row>
    <row r="496" spans="9:10" ht="18">
      <c r="I496" s="6"/>
      <c r="J496" s="6"/>
    </row>
    <row r="497" spans="9:10" ht="18">
      <c r="I497" s="6"/>
      <c r="J497" s="6"/>
    </row>
    <row r="498" spans="9:10" ht="18">
      <c r="I498" s="6"/>
      <c r="J498" s="6"/>
    </row>
    <row r="499" spans="9:10" ht="18">
      <c r="I499" s="6"/>
      <c r="J499" s="6"/>
    </row>
    <row r="500" spans="9:10" ht="18">
      <c r="I500" s="6"/>
      <c r="J500" s="6"/>
    </row>
    <row r="501" spans="9:10" ht="18">
      <c r="I501" s="6"/>
      <c r="J501" s="6"/>
    </row>
    <row r="502" spans="9:10" ht="18">
      <c r="I502" s="6"/>
      <c r="J502" s="6"/>
    </row>
    <row r="503" spans="9:10" ht="18">
      <c r="I503" s="6"/>
      <c r="J503" s="6"/>
    </row>
    <row r="504" spans="9:10" ht="18">
      <c r="I504" s="6"/>
      <c r="J504" s="6"/>
    </row>
    <row r="505" spans="9:10" ht="18">
      <c r="I505" s="6"/>
      <c r="J505" s="6"/>
    </row>
    <row r="506" spans="9:10" ht="18">
      <c r="I506" s="6"/>
      <c r="J506" s="6"/>
    </row>
    <row r="507" spans="9:10" ht="18">
      <c r="I507" s="6"/>
      <c r="J507" s="6"/>
    </row>
    <row r="508" spans="9:10" ht="18">
      <c r="I508" s="6"/>
      <c r="J508" s="6"/>
    </row>
    <row r="509" spans="9:10" ht="18">
      <c r="I509" s="6"/>
      <c r="J509" s="6"/>
    </row>
    <row r="510" spans="9:10" ht="18">
      <c r="I510" s="6"/>
      <c r="J510" s="6"/>
    </row>
    <row r="511" spans="9:10" ht="18">
      <c r="I511" s="6"/>
      <c r="J511" s="6"/>
    </row>
    <row r="512" spans="9:10" ht="18">
      <c r="I512" s="6"/>
      <c r="J512" s="6"/>
    </row>
    <row r="513" spans="9:10" ht="18">
      <c r="I513" s="6"/>
      <c r="J513" s="6"/>
    </row>
    <row r="514" spans="9:10" ht="18">
      <c r="I514" s="6"/>
      <c r="J514" s="6"/>
    </row>
    <row r="515" spans="9:10" ht="18">
      <c r="I515" s="6"/>
      <c r="J515" s="6"/>
    </row>
    <row r="516" spans="9:10" ht="18">
      <c r="I516" s="6"/>
      <c r="J516" s="6"/>
    </row>
    <row r="517" spans="9:10" ht="18">
      <c r="I517" s="6"/>
      <c r="J517" s="6"/>
    </row>
    <row r="518" spans="9:10" ht="18">
      <c r="I518" s="6"/>
      <c r="J518" s="6"/>
    </row>
    <row r="519" spans="9:10" ht="18">
      <c r="I519" s="6"/>
      <c r="J519" s="6"/>
    </row>
    <row r="520" spans="9:10" ht="18">
      <c r="I520" s="6"/>
      <c r="J520" s="6"/>
    </row>
    <row r="521" spans="9:10" ht="18">
      <c r="I521" s="6"/>
      <c r="J521" s="6"/>
    </row>
    <row r="522" spans="9:10" ht="18">
      <c r="I522" s="6"/>
      <c r="J522" s="6"/>
    </row>
    <row r="523" spans="9:10" ht="18">
      <c r="I523" s="6"/>
      <c r="J523" s="6"/>
    </row>
    <row r="524" spans="9:10" ht="18">
      <c r="I524" s="6"/>
      <c r="J524" s="6"/>
    </row>
    <row r="525" spans="9:10" ht="18">
      <c r="I525" s="6"/>
      <c r="J525" s="6"/>
    </row>
    <row r="526" spans="9:10" ht="18">
      <c r="I526" s="6"/>
      <c r="J526" s="6"/>
    </row>
    <row r="527" spans="9:10" ht="18">
      <c r="I527" s="6"/>
      <c r="J527" s="6"/>
    </row>
    <row r="528" spans="9:10" ht="18">
      <c r="I528" s="6"/>
      <c r="J528" s="6"/>
    </row>
    <row r="529" spans="9:10" ht="18">
      <c r="I529" s="6"/>
      <c r="J529" s="6"/>
    </row>
    <row r="530" spans="9:10" ht="18">
      <c r="I530" s="6"/>
      <c r="J530" s="6"/>
    </row>
    <row r="531" spans="9:10" ht="18">
      <c r="I531" s="6"/>
      <c r="J531" s="6"/>
    </row>
    <row r="532" spans="9:10" ht="18">
      <c r="I532" s="6"/>
      <c r="J532" s="6"/>
    </row>
    <row r="533" spans="9:10" ht="18">
      <c r="I533" s="6"/>
      <c r="J533" s="6"/>
    </row>
    <row r="534" spans="9:10" ht="18">
      <c r="I534" s="6"/>
      <c r="J534" s="6"/>
    </row>
    <row r="535" spans="9:10" ht="18">
      <c r="I535" s="6"/>
      <c r="J535" s="6"/>
    </row>
    <row r="536" spans="9:10" ht="18">
      <c r="I536" s="6"/>
      <c r="J536" s="6"/>
    </row>
    <row r="537" spans="9:10" ht="18">
      <c r="I537" s="6"/>
      <c r="J537" s="6"/>
    </row>
    <row r="538" spans="9:10" ht="18">
      <c r="I538" s="6"/>
      <c r="J538" s="6"/>
    </row>
    <row r="539" spans="9:10" ht="18">
      <c r="I539" s="6"/>
      <c r="J539" s="6"/>
    </row>
    <row r="540" spans="9:10" ht="18">
      <c r="I540" s="6"/>
      <c r="J540" s="6"/>
    </row>
    <row r="541" spans="9:10" ht="18">
      <c r="I541" s="6"/>
      <c r="J541" s="6"/>
    </row>
    <row r="542" spans="9:10" ht="18">
      <c r="I542" s="6"/>
      <c r="J542" s="6"/>
    </row>
    <row r="543" spans="9:10" ht="18">
      <c r="I543" s="6"/>
      <c r="J543" s="6"/>
    </row>
    <row r="544" spans="9:10" ht="18">
      <c r="I544" s="6"/>
      <c r="J544" s="6"/>
    </row>
    <row r="545" spans="9:10" ht="18">
      <c r="I545" s="6"/>
      <c r="J545" s="6"/>
    </row>
    <row r="546" spans="9:10" ht="18">
      <c r="I546" s="6"/>
      <c r="J546" s="6"/>
    </row>
    <row r="547" spans="9:10" ht="18">
      <c r="I547" s="6"/>
      <c r="J547" s="6"/>
    </row>
    <row r="548" spans="9:10" ht="18">
      <c r="I548" s="6"/>
      <c r="J548" s="6"/>
    </row>
    <row r="549" spans="9:10" ht="18">
      <c r="I549" s="6"/>
      <c r="J549" s="6"/>
    </row>
    <row r="550" spans="9:10" ht="18">
      <c r="I550" s="6"/>
      <c r="J550" s="6"/>
    </row>
    <row r="551" spans="9:10" ht="18">
      <c r="I551" s="6"/>
      <c r="J551" s="6"/>
    </row>
    <row r="552" spans="9:10" ht="18">
      <c r="I552" s="6"/>
      <c r="J552" s="6"/>
    </row>
    <row r="553" spans="9:10" ht="18">
      <c r="I553" s="6"/>
      <c r="J553" s="6"/>
    </row>
    <row r="554" spans="9:10" ht="18">
      <c r="I554" s="6"/>
      <c r="J554" s="6"/>
    </row>
    <row r="555" spans="9:10" ht="18">
      <c r="I555" s="6"/>
      <c r="J555" s="6"/>
    </row>
    <row r="556" spans="9:10" ht="18">
      <c r="I556" s="6"/>
      <c r="J556" s="6"/>
    </row>
    <row r="557" spans="9:10" ht="18">
      <c r="I557" s="6"/>
      <c r="J557" s="6"/>
    </row>
    <row r="558" spans="9:10" ht="18">
      <c r="I558" s="6"/>
      <c r="J558" s="6"/>
    </row>
    <row r="559" spans="9:10" ht="18">
      <c r="I559" s="6"/>
      <c r="J559" s="6"/>
    </row>
    <row r="560" spans="9:10" ht="18">
      <c r="I560" s="6"/>
      <c r="J560" s="6"/>
    </row>
    <row r="561" spans="9:10" ht="18">
      <c r="I561" s="6"/>
      <c r="J561" s="6"/>
    </row>
    <row r="562" spans="9:10" ht="18">
      <c r="I562" s="6"/>
      <c r="J562" s="6"/>
    </row>
    <row r="563" spans="9:10" ht="18">
      <c r="I563" s="6"/>
      <c r="J563" s="6"/>
    </row>
    <row r="564" spans="9:10" ht="18">
      <c r="I564" s="6"/>
      <c r="J564" s="6"/>
    </row>
    <row r="565" spans="9:10" ht="18">
      <c r="I565" s="6"/>
      <c r="J565" s="6"/>
    </row>
    <row r="566" spans="9:10" ht="18">
      <c r="I566" s="6"/>
      <c r="J566" s="6"/>
    </row>
    <row r="567" spans="9:10" ht="18">
      <c r="I567" s="6"/>
      <c r="J567" s="6"/>
    </row>
    <row r="568" spans="9:10" ht="18">
      <c r="I568" s="6"/>
      <c r="J568" s="6"/>
    </row>
    <row r="569" spans="9:10" ht="18">
      <c r="I569" s="6"/>
      <c r="J569" s="6"/>
    </row>
    <row r="570" spans="9:10" ht="18">
      <c r="I570" s="6"/>
      <c r="J570" s="6"/>
    </row>
    <row r="571" spans="9:10" ht="18">
      <c r="I571" s="6"/>
      <c r="J571" s="6"/>
    </row>
    <row r="572" spans="9:10" ht="18">
      <c r="I572" s="6"/>
      <c r="J572" s="6"/>
    </row>
    <row r="573" spans="9:10" ht="18">
      <c r="I573" s="6"/>
      <c r="J573" s="6"/>
    </row>
    <row r="574" spans="9:10" ht="18">
      <c r="I574" s="6"/>
      <c r="J574" s="6"/>
    </row>
    <row r="575" spans="9:10" ht="18">
      <c r="I575" s="6"/>
      <c r="J575" s="6"/>
    </row>
    <row r="576" spans="9:10" ht="18">
      <c r="I576" s="6"/>
      <c r="J576" s="6"/>
    </row>
    <row r="577" spans="9:10" ht="18">
      <c r="I577" s="6"/>
      <c r="J577" s="6"/>
    </row>
    <row r="578" spans="9:10" ht="18">
      <c r="I578" s="6"/>
      <c r="J578" s="6"/>
    </row>
    <row r="579" spans="9:10" ht="18">
      <c r="I579" s="6"/>
      <c r="J579" s="6"/>
    </row>
    <row r="580" spans="9:10" ht="18">
      <c r="I580" s="6"/>
      <c r="J580" s="6"/>
    </row>
    <row r="581" spans="9:10" ht="18">
      <c r="I581" s="6"/>
      <c r="J581" s="6"/>
    </row>
    <row r="582" spans="9:10" ht="18">
      <c r="I582" s="6"/>
      <c r="J582" s="6"/>
    </row>
    <row r="583" spans="9:10" ht="18">
      <c r="I583" s="6"/>
      <c r="J583" s="6"/>
    </row>
    <row r="584" spans="9:10" ht="18">
      <c r="I584" s="6"/>
      <c r="J584" s="6"/>
    </row>
    <row r="585" spans="9:10" ht="18">
      <c r="I585" s="6"/>
      <c r="J585" s="6"/>
    </row>
    <row r="586" spans="9:10" ht="18">
      <c r="I586" s="6"/>
      <c r="J586" s="6"/>
    </row>
    <row r="587" spans="9:10" ht="18">
      <c r="I587" s="6"/>
      <c r="J587" s="6"/>
    </row>
    <row r="588" spans="9:10" ht="18">
      <c r="I588" s="6"/>
      <c r="J588" s="6"/>
    </row>
    <row r="589" spans="9:10" ht="18">
      <c r="I589" s="6"/>
      <c r="J589" s="6"/>
    </row>
    <row r="590" spans="9:10" ht="18">
      <c r="I590" s="6"/>
      <c r="J590" s="6"/>
    </row>
    <row r="591" spans="9:10" ht="18">
      <c r="I591" s="6"/>
      <c r="J591" s="6"/>
    </row>
    <row r="592" spans="9:10" ht="18">
      <c r="I592" s="6"/>
      <c r="J592" s="6"/>
    </row>
    <row r="593" spans="9:10" ht="18">
      <c r="I593" s="6"/>
      <c r="J593" s="6"/>
    </row>
    <row r="594" spans="9:10" ht="18">
      <c r="I594" s="6"/>
      <c r="J594" s="6"/>
    </row>
    <row r="595" spans="9:10" ht="18">
      <c r="I595" s="6"/>
      <c r="J595" s="6"/>
    </row>
    <row r="596" spans="9:10" ht="18">
      <c r="I596" s="6"/>
      <c r="J596" s="6"/>
    </row>
    <row r="597" spans="9:10" ht="18">
      <c r="I597" s="6"/>
      <c r="J597" s="6"/>
    </row>
    <row r="598" spans="9:10" ht="18">
      <c r="I598" s="6"/>
      <c r="J598" s="6"/>
    </row>
    <row r="599" spans="9:10" ht="18">
      <c r="I599" s="6"/>
      <c r="J599" s="6"/>
    </row>
    <row r="600" spans="9:10" ht="18">
      <c r="I600" s="6"/>
      <c r="J600" s="6"/>
    </row>
    <row r="601" spans="9:10" ht="18">
      <c r="I601" s="6"/>
      <c r="J601" s="6"/>
    </row>
    <row r="602" spans="9:10" ht="18">
      <c r="I602" s="6"/>
      <c r="J602" s="6"/>
    </row>
    <row r="603" spans="9:10" ht="18">
      <c r="I603" s="6"/>
      <c r="J603" s="6"/>
    </row>
    <row r="604" spans="9:10" ht="18">
      <c r="I604" s="6"/>
      <c r="J604" s="6"/>
    </row>
    <row r="605" spans="9:10" ht="18">
      <c r="I605" s="6"/>
      <c r="J605" s="6"/>
    </row>
    <row r="606" spans="9:10" ht="18">
      <c r="I606" s="6"/>
      <c r="J606" s="6"/>
    </row>
    <row r="607" spans="9:10" ht="18">
      <c r="I607" s="6"/>
      <c r="J607" s="6"/>
    </row>
    <row r="608" spans="9:10" ht="18">
      <c r="I608" s="6"/>
      <c r="J608" s="6"/>
    </row>
    <row r="609" spans="9:10" ht="18">
      <c r="I609" s="6"/>
      <c r="J609" s="6"/>
    </row>
    <row r="610" spans="9:10" ht="18">
      <c r="I610" s="6"/>
      <c r="J610" s="6"/>
    </row>
    <row r="611" spans="9:10" ht="18">
      <c r="I611" s="6"/>
      <c r="J611" s="6"/>
    </row>
    <row r="612" spans="9:10" ht="18">
      <c r="I612" s="6"/>
      <c r="J612" s="6"/>
    </row>
    <row r="613" spans="9:10" ht="18">
      <c r="I613" s="6"/>
      <c r="J613" s="6"/>
    </row>
    <row r="614" spans="9:10" ht="18">
      <c r="I614" s="6"/>
      <c r="J614" s="6"/>
    </row>
    <row r="615" spans="9:10" ht="18">
      <c r="I615" s="6"/>
      <c r="J615" s="6"/>
    </row>
    <row r="616" spans="9:10" ht="18">
      <c r="I616" s="6"/>
      <c r="J616" s="6"/>
    </row>
    <row r="617" spans="9:10" ht="18">
      <c r="I617" s="6"/>
      <c r="J617" s="6"/>
    </row>
    <row r="618" spans="9:10" ht="18">
      <c r="I618" s="6"/>
      <c r="J618" s="6"/>
    </row>
    <row r="619" spans="9:10" ht="18">
      <c r="I619" s="6"/>
      <c r="J619" s="6"/>
    </row>
    <row r="620" spans="9:10" ht="18">
      <c r="I620" s="6"/>
      <c r="J620" s="6"/>
    </row>
    <row r="621" spans="9:10" ht="18">
      <c r="I621" s="6"/>
      <c r="J621" s="6"/>
    </row>
    <row r="622" spans="9:10" ht="18">
      <c r="I622" s="6"/>
      <c r="J622" s="6"/>
    </row>
    <row r="623" spans="9:10" ht="18">
      <c r="I623" s="6"/>
      <c r="J623" s="6"/>
    </row>
    <row r="624" spans="9:10" ht="18">
      <c r="I624" s="6"/>
      <c r="J624" s="6"/>
    </row>
    <row r="625" spans="9:10" ht="18">
      <c r="I625" s="6"/>
      <c r="J625" s="6"/>
    </row>
    <row r="626" spans="9:10" ht="18">
      <c r="I626" s="6"/>
      <c r="J626" s="6"/>
    </row>
    <row r="627" spans="9:10" ht="18">
      <c r="I627" s="6"/>
      <c r="J627" s="6"/>
    </row>
    <row r="628" spans="9:10" ht="18">
      <c r="I628" s="6"/>
      <c r="J628" s="6"/>
    </row>
    <row r="629" spans="9:10" ht="18">
      <c r="I629" s="6"/>
      <c r="J629" s="6"/>
    </row>
    <row r="630" spans="9:10" ht="18">
      <c r="I630" s="6"/>
      <c r="J630" s="6"/>
    </row>
    <row r="631" spans="9:10" ht="18">
      <c r="I631" s="6"/>
      <c r="J631" s="6"/>
    </row>
    <row r="632" spans="9:10" ht="18">
      <c r="I632" s="6"/>
      <c r="J632" s="6"/>
    </row>
    <row r="633" spans="9:10" ht="18">
      <c r="I633" s="6"/>
      <c r="J633" s="6"/>
    </row>
    <row r="634" spans="9:10" ht="18">
      <c r="I634" s="6"/>
      <c r="J634" s="6"/>
    </row>
    <row r="635" spans="9:10" ht="18">
      <c r="I635" s="6"/>
      <c r="J635" s="6"/>
    </row>
    <row r="636" spans="9:10" ht="18">
      <c r="I636" s="6"/>
      <c r="J636" s="6"/>
    </row>
    <row r="637" spans="9:10" ht="18">
      <c r="I637" s="6"/>
      <c r="J637" s="6"/>
    </row>
    <row r="638" spans="9:10" ht="18">
      <c r="I638" s="6"/>
      <c r="J638" s="6"/>
    </row>
    <row r="639" spans="9:10" ht="18">
      <c r="I639" s="6"/>
      <c r="J639" s="6"/>
    </row>
    <row r="640" spans="9:10" ht="18">
      <c r="I640" s="6"/>
      <c r="J640" s="6"/>
    </row>
    <row r="641" spans="9:10" ht="18">
      <c r="I641" s="6"/>
      <c r="J641" s="6"/>
    </row>
    <row r="642" spans="9:10" ht="18">
      <c r="I642" s="6"/>
      <c r="J642" s="6"/>
    </row>
    <row r="643" spans="9:10" ht="18">
      <c r="I643" s="6"/>
      <c r="J643" s="6"/>
    </row>
    <row r="644" spans="9:10" ht="18">
      <c r="I644" s="6"/>
      <c r="J644" s="6"/>
    </row>
    <row r="645" spans="9:10" ht="18">
      <c r="I645" s="6"/>
      <c r="J645" s="6"/>
    </row>
    <row r="646" spans="9:10" ht="18">
      <c r="I646" s="6"/>
      <c r="J646" s="6"/>
    </row>
    <row r="647" spans="9:10" ht="18">
      <c r="I647" s="6"/>
      <c r="J647" s="6"/>
    </row>
    <row r="648" spans="9:10" ht="18">
      <c r="I648" s="6"/>
      <c r="J648" s="6"/>
    </row>
    <row r="649" spans="9:10" ht="18">
      <c r="I649" s="6"/>
      <c r="J649" s="6"/>
    </row>
    <row r="650" spans="9:10" ht="18">
      <c r="I650" s="6"/>
      <c r="J650" s="6"/>
    </row>
    <row r="651" spans="9:10" ht="18">
      <c r="I651" s="6"/>
      <c r="J651" s="6"/>
    </row>
    <row r="652" spans="9:10" ht="18">
      <c r="I652" s="6"/>
      <c r="J652" s="6"/>
    </row>
    <row r="653" spans="9:10" ht="18">
      <c r="I653" s="6"/>
      <c r="J653" s="6"/>
    </row>
    <row r="654" spans="9:10" ht="18">
      <c r="I654" s="6"/>
      <c r="J654" s="6"/>
    </row>
    <row r="655" spans="9:10" ht="18">
      <c r="I655" s="6"/>
      <c r="J655" s="6"/>
    </row>
    <row r="656" spans="9:10" ht="18">
      <c r="I656" s="6"/>
      <c r="J656" s="6"/>
    </row>
    <row r="657" spans="9:10" ht="18">
      <c r="I657" s="6"/>
      <c r="J657" s="6"/>
    </row>
    <row r="658" spans="9:10" ht="18">
      <c r="I658" s="6"/>
      <c r="J658" s="6"/>
    </row>
    <row r="659" spans="9:10" ht="18">
      <c r="I659" s="6"/>
      <c r="J659" s="6"/>
    </row>
    <row r="660" spans="9:10" ht="18">
      <c r="I660" s="6"/>
      <c r="J660" s="6"/>
    </row>
    <row r="661" spans="9:10" ht="18">
      <c r="I661" s="6"/>
      <c r="J661" s="6"/>
    </row>
    <row r="662" spans="9:10" ht="18">
      <c r="I662" s="6"/>
      <c r="J662" s="6"/>
    </row>
    <row r="663" spans="9:10" ht="18">
      <c r="I663" s="6"/>
      <c r="J663" s="6"/>
    </row>
    <row r="664" spans="9:10" ht="18">
      <c r="I664" s="6"/>
      <c r="J664" s="6"/>
    </row>
    <row r="665" spans="9:10" ht="18">
      <c r="I665" s="6"/>
      <c r="J665" s="6"/>
    </row>
    <row r="666" spans="9:10" ht="18">
      <c r="I666" s="6"/>
      <c r="J666" s="6"/>
    </row>
    <row r="667" spans="9:10" ht="18">
      <c r="I667" s="6"/>
      <c r="J667" s="6"/>
    </row>
    <row r="668" spans="9:10" ht="18">
      <c r="I668" s="6"/>
      <c r="J668" s="6"/>
    </row>
    <row r="669" spans="9:10" ht="18">
      <c r="I669" s="6"/>
      <c r="J669" s="6"/>
    </row>
    <row r="670" spans="9:10" ht="18">
      <c r="I670" s="6"/>
      <c r="J670" s="6"/>
    </row>
    <row r="671" spans="9:10" ht="18">
      <c r="I671" s="6"/>
      <c r="J671" s="6"/>
    </row>
    <row r="672" spans="9:10" ht="18">
      <c r="I672" s="6"/>
      <c r="J672" s="6"/>
    </row>
    <row r="673" spans="9:10" ht="18">
      <c r="I673" s="6"/>
      <c r="J673" s="6"/>
    </row>
    <row r="674" spans="9:10" ht="18">
      <c r="I674" s="6"/>
      <c r="J674" s="6"/>
    </row>
    <row r="675" spans="9:10" ht="18">
      <c r="I675" s="6"/>
      <c r="J675" s="6"/>
    </row>
    <row r="676" spans="9:10" ht="18">
      <c r="I676" s="6"/>
      <c r="J676" s="6"/>
    </row>
    <row r="677" spans="9:10" ht="18">
      <c r="I677" s="6"/>
      <c r="J677" s="6"/>
    </row>
    <row r="678" spans="9:10" ht="18">
      <c r="I678" s="6"/>
      <c r="J678" s="6"/>
    </row>
    <row r="679" spans="9:10" ht="18">
      <c r="I679" s="6"/>
      <c r="J679" s="6"/>
    </row>
    <row r="680" spans="9:10" ht="18">
      <c r="I680" s="6"/>
      <c r="J680" s="6"/>
    </row>
    <row r="681" spans="9:10" ht="18">
      <c r="I681" s="6"/>
      <c r="J681" s="6"/>
    </row>
    <row r="682" spans="9:10" ht="18">
      <c r="I682" s="6"/>
      <c r="J682" s="6"/>
    </row>
    <row r="683" spans="9:10" ht="18">
      <c r="I683" s="6"/>
      <c r="J683" s="6"/>
    </row>
    <row r="684" spans="9:10" ht="18">
      <c r="I684" s="6"/>
      <c r="J684" s="6"/>
    </row>
    <row r="685" spans="9:10" ht="18">
      <c r="I685" s="6"/>
      <c r="J685" s="6"/>
    </row>
    <row r="686" spans="9:10" ht="18">
      <c r="I686" s="6"/>
      <c r="J686" s="6"/>
    </row>
    <row r="687" spans="9:10" ht="18">
      <c r="I687" s="6"/>
      <c r="J687" s="6"/>
    </row>
    <row r="688" spans="9:10" ht="18">
      <c r="I688" s="6"/>
      <c r="J688" s="6"/>
    </row>
    <row r="689" spans="9:10" ht="18">
      <c r="I689" s="6"/>
      <c r="J689" s="6"/>
    </row>
    <row r="690" spans="9:10" ht="18">
      <c r="I690" s="6"/>
      <c r="J690" s="6"/>
    </row>
    <row r="691" spans="9:10" ht="18">
      <c r="I691" s="6"/>
      <c r="J691" s="6"/>
    </row>
    <row r="692" spans="9:10" ht="18">
      <c r="I692" s="6"/>
      <c r="J692" s="6"/>
    </row>
    <row r="693" spans="9:10" ht="18">
      <c r="I693" s="6"/>
      <c r="J693" s="6"/>
    </row>
    <row r="694" spans="9:10" ht="18">
      <c r="I694" s="6"/>
      <c r="J694" s="6"/>
    </row>
    <row r="695" spans="9:10" ht="18">
      <c r="I695" s="6"/>
      <c r="J695" s="6"/>
    </row>
    <row r="696" spans="9:10" ht="18">
      <c r="I696" s="6"/>
      <c r="J696" s="6"/>
    </row>
    <row r="697" spans="9:10" ht="18">
      <c r="I697" s="6"/>
      <c r="J697" s="6"/>
    </row>
    <row r="698" spans="9:10" ht="18">
      <c r="I698" s="6"/>
      <c r="J698" s="6"/>
    </row>
    <row r="699" spans="9:10" ht="18">
      <c r="I699" s="6"/>
      <c r="J699" s="6"/>
    </row>
    <row r="700" spans="9:10" ht="18">
      <c r="I700" s="6"/>
      <c r="J700" s="6"/>
    </row>
    <row r="701" spans="9:10" ht="18">
      <c r="I701" s="6"/>
      <c r="J701" s="6"/>
    </row>
    <row r="702" spans="9:10" ht="18">
      <c r="I702" s="6"/>
      <c r="J702" s="6"/>
    </row>
    <row r="703" spans="9:10" ht="18">
      <c r="I703" s="6"/>
      <c r="J703" s="6"/>
    </row>
    <row r="704" spans="9:10" ht="18">
      <c r="I704" s="6"/>
      <c r="J704" s="6"/>
    </row>
    <row r="705" spans="9:10" ht="18">
      <c r="I705" s="6"/>
      <c r="J705" s="6"/>
    </row>
    <row r="706" spans="9:10" ht="18">
      <c r="I706" s="6"/>
      <c r="J706" s="6"/>
    </row>
    <row r="707" spans="9:10" ht="18">
      <c r="I707" s="6"/>
      <c r="J707" s="6"/>
    </row>
    <row r="708" spans="9:10" ht="18">
      <c r="I708" s="6"/>
      <c r="J708" s="6"/>
    </row>
    <row r="709" spans="9:10" ht="18">
      <c r="I709" s="6"/>
      <c r="J709" s="6"/>
    </row>
    <row r="710" spans="9:10" ht="18">
      <c r="I710" s="6"/>
      <c r="J710" s="6"/>
    </row>
    <row r="711" spans="9:10" ht="18">
      <c r="I711" s="6"/>
      <c r="J711" s="6"/>
    </row>
    <row r="712" spans="9:10" ht="18">
      <c r="I712" s="6"/>
      <c r="J712" s="6"/>
    </row>
    <row r="713" spans="9:10" ht="18">
      <c r="I713" s="6"/>
      <c r="J713" s="6"/>
    </row>
    <row r="714" spans="9:10" ht="18">
      <c r="I714" s="6"/>
      <c r="J714" s="6"/>
    </row>
    <row r="715" spans="9:10" ht="18">
      <c r="I715" s="6"/>
      <c r="J715" s="6"/>
    </row>
    <row r="716" spans="9:10" ht="18">
      <c r="I716" s="6"/>
      <c r="J716" s="6"/>
    </row>
    <row r="717" spans="9:10" ht="18">
      <c r="I717" s="6"/>
      <c r="J717" s="6"/>
    </row>
    <row r="718" spans="9:10" ht="18">
      <c r="I718" s="6"/>
      <c r="J718" s="6"/>
    </row>
    <row r="719" spans="9:10" ht="18">
      <c r="I719" s="6"/>
      <c r="J719" s="6"/>
    </row>
    <row r="720" spans="9:10" ht="18">
      <c r="I720" s="6"/>
      <c r="J720" s="6"/>
    </row>
    <row r="721" spans="9:10" ht="18">
      <c r="I721" s="6"/>
      <c r="J721" s="6"/>
    </row>
    <row r="722" spans="9:10" ht="18">
      <c r="I722" s="6"/>
      <c r="J722" s="6"/>
    </row>
    <row r="723" spans="9:10" ht="18">
      <c r="I723" s="6"/>
      <c r="J723" s="6"/>
    </row>
    <row r="724" spans="9:10" ht="18">
      <c r="I724" s="6"/>
      <c r="J724" s="6"/>
    </row>
    <row r="725" spans="9:10" ht="18">
      <c r="I725" s="6"/>
      <c r="J725" s="6"/>
    </row>
    <row r="726" spans="9:10" ht="18">
      <c r="I726" s="6"/>
      <c r="J726" s="6"/>
    </row>
    <row r="727" spans="9:10" ht="18">
      <c r="I727" s="6"/>
      <c r="J727" s="6"/>
    </row>
    <row r="728" spans="9:10" ht="18">
      <c r="I728" s="6"/>
      <c r="J728" s="6"/>
    </row>
    <row r="729" spans="9:10" ht="18">
      <c r="I729" s="6"/>
      <c r="J729" s="6"/>
    </row>
    <row r="730" spans="9:10" ht="18">
      <c r="I730" s="6"/>
      <c r="J730" s="6"/>
    </row>
    <row r="731" spans="9:10" ht="18">
      <c r="I731" s="6"/>
      <c r="J731" s="6"/>
    </row>
    <row r="732" spans="9:10" ht="18">
      <c r="I732" s="6"/>
      <c r="J732" s="6"/>
    </row>
    <row r="733" spans="9:10" ht="18">
      <c r="I733" s="6"/>
      <c r="J733" s="6"/>
    </row>
    <row r="734" spans="9:10" ht="18">
      <c r="I734" s="6"/>
      <c r="J734" s="6"/>
    </row>
    <row r="735" spans="9:10" ht="18">
      <c r="I735" s="6"/>
      <c r="J735" s="6"/>
    </row>
    <row r="736" spans="9:10" ht="18">
      <c r="I736" s="6"/>
      <c r="J736" s="6"/>
    </row>
    <row r="737" spans="9:10" ht="18">
      <c r="I737" s="6"/>
      <c r="J737" s="6"/>
    </row>
    <row r="738" spans="9:10" ht="18">
      <c r="I738" s="6"/>
      <c r="J738" s="6"/>
    </row>
    <row r="739" spans="9:10" ht="18">
      <c r="I739" s="6"/>
      <c r="J739" s="6"/>
    </row>
    <row r="740" spans="9:10" ht="18">
      <c r="I740" s="6"/>
      <c r="J740" s="6"/>
    </row>
    <row r="741" spans="9:10" ht="18">
      <c r="I741" s="6"/>
      <c r="J741" s="6"/>
    </row>
    <row r="742" spans="9:10" ht="18">
      <c r="I742" s="6"/>
      <c r="J742" s="6"/>
    </row>
    <row r="743" spans="9:10" ht="18">
      <c r="I743" s="6"/>
      <c r="J743" s="6"/>
    </row>
    <row r="744" spans="9:10" ht="18">
      <c r="I744" s="6"/>
      <c r="J744" s="6"/>
    </row>
    <row r="745" spans="9:10" ht="18">
      <c r="I745" s="6"/>
      <c r="J745" s="6"/>
    </row>
    <row r="746" spans="9:10" ht="18">
      <c r="I746" s="6"/>
      <c r="J746" s="6"/>
    </row>
    <row r="747" spans="9:10" ht="18">
      <c r="I747" s="6"/>
      <c r="J747" s="6"/>
    </row>
    <row r="748" spans="9:10" ht="18">
      <c r="I748" s="6"/>
      <c r="J748" s="6"/>
    </row>
    <row r="749" spans="9:10" ht="18">
      <c r="I749" s="6"/>
      <c r="J749" s="6"/>
    </row>
    <row r="750" spans="9:10" ht="18">
      <c r="I750" s="6"/>
      <c r="J750" s="6"/>
    </row>
    <row r="751" spans="9:10" ht="18">
      <c r="I751" s="6"/>
      <c r="J751" s="6"/>
    </row>
    <row r="752" spans="9:10" ht="18">
      <c r="I752" s="6"/>
      <c r="J752" s="6"/>
    </row>
    <row r="753" spans="9:10" ht="18">
      <c r="I753" s="6"/>
      <c r="J753" s="6"/>
    </row>
    <row r="754" spans="9:10" ht="18">
      <c r="I754" s="6"/>
      <c r="J754" s="6"/>
    </row>
    <row r="755" spans="9:10" ht="18">
      <c r="I755" s="6"/>
      <c r="J755" s="6"/>
    </row>
    <row r="756" spans="9:10" ht="18">
      <c r="I756" s="6"/>
      <c r="J756" s="6"/>
    </row>
    <row r="757" spans="9:10" ht="18">
      <c r="I757" s="6"/>
      <c r="J757" s="6"/>
    </row>
    <row r="758" spans="9:10" ht="18">
      <c r="I758" s="6"/>
      <c r="J758" s="6"/>
    </row>
    <row r="759" spans="9:10" ht="18">
      <c r="I759" s="6"/>
      <c r="J759" s="6"/>
    </row>
    <row r="760" spans="9:10" ht="18">
      <c r="I760" s="6"/>
      <c r="J760" s="6"/>
    </row>
    <row r="761" spans="9:10" ht="18">
      <c r="I761" s="6"/>
      <c r="J761" s="6"/>
    </row>
    <row r="762" spans="9:10" ht="18">
      <c r="I762" s="6"/>
      <c r="J762" s="6"/>
    </row>
    <row r="763" spans="9:10" ht="18">
      <c r="I763" s="6"/>
      <c r="J763" s="6"/>
    </row>
    <row r="764" spans="9:10" ht="18">
      <c r="I764" s="6"/>
      <c r="J764" s="6"/>
    </row>
    <row r="765" spans="9:10" ht="18">
      <c r="I765" s="6"/>
      <c r="J765" s="6"/>
    </row>
    <row r="766" spans="9:10" ht="18">
      <c r="I766" s="6"/>
      <c r="J766" s="6"/>
    </row>
    <row r="767" spans="9:10" ht="18">
      <c r="I767" s="6"/>
      <c r="J767" s="6"/>
    </row>
    <row r="768" spans="9:10" ht="18">
      <c r="I768" s="6"/>
      <c r="J768" s="6"/>
    </row>
    <row r="769" spans="9:10" ht="18">
      <c r="I769" s="6"/>
      <c r="J769" s="6"/>
    </row>
    <row r="770" spans="9:10" ht="18">
      <c r="I770" s="6"/>
      <c r="J770" s="6"/>
    </row>
    <row r="771" spans="9:10" ht="18">
      <c r="I771" s="6"/>
      <c r="J771" s="6"/>
    </row>
    <row r="772" spans="9:10" ht="18">
      <c r="I772" s="6"/>
      <c r="J772" s="6"/>
    </row>
    <row r="773" spans="9:10" ht="18">
      <c r="I773" s="6"/>
      <c r="J773" s="6"/>
    </row>
    <row r="774" spans="9:10" ht="18">
      <c r="I774" s="6"/>
      <c r="J774" s="6"/>
    </row>
    <row r="775" spans="9:10" ht="18">
      <c r="I775" s="6"/>
      <c r="J775" s="6"/>
    </row>
    <row r="776" spans="9:10" ht="18">
      <c r="I776" s="6"/>
      <c r="J776" s="6"/>
    </row>
    <row r="777" spans="9:10" ht="18">
      <c r="I777" s="6"/>
      <c r="J777" s="6"/>
    </row>
    <row r="778" spans="9:10" ht="18">
      <c r="I778" s="6"/>
      <c r="J778" s="6"/>
    </row>
    <row r="779" spans="9:10" ht="18">
      <c r="I779" s="6"/>
      <c r="J779" s="6"/>
    </row>
    <row r="780" spans="9:10" ht="18">
      <c r="I780" s="6"/>
      <c r="J780" s="6"/>
    </row>
    <row r="781" spans="9:10" ht="18">
      <c r="I781" s="6"/>
      <c r="J781" s="6"/>
    </row>
    <row r="782" spans="9:10" ht="18">
      <c r="I782" s="6"/>
      <c r="J782" s="6"/>
    </row>
    <row r="783" spans="9:10" ht="18">
      <c r="I783" s="6"/>
      <c r="J783" s="6"/>
    </row>
    <row r="784" spans="9:10" ht="18">
      <c r="I784" s="6"/>
      <c r="J784" s="6"/>
    </row>
    <row r="785" spans="9:10" ht="18">
      <c r="I785" s="6"/>
      <c r="J785" s="6"/>
    </row>
    <row r="786" spans="9:10" ht="18">
      <c r="I786" s="6"/>
      <c r="J786" s="6"/>
    </row>
    <row r="787" spans="9:10" ht="18">
      <c r="I787" s="6"/>
      <c r="J787" s="6"/>
    </row>
    <row r="788" spans="9:10" ht="18">
      <c r="I788" s="6"/>
      <c r="J788" s="6"/>
    </row>
    <row r="789" spans="9:10" ht="18">
      <c r="I789" s="6"/>
      <c r="J789" s="6"/>
    </row>
    <row r="790" spans="9:10" ht="18">
      <c r="I790" s="6"/>
      <c r="J790" s="6"/>
    </row>
    <row r="791" spans="9:10" ht="18">
      <c r="I791" s="6"/>
      <c r="J791" s="6"/>
    </row>
    <row r="792" spans="9:10" ht="18">
      <c r="I792" s="6"/>
      <c r="J792" s="6"/>
    </row>
    <row r="793" spans="9:10" ht="18">
      <c r="I793" s="6"/>
      <c r="J793" s="6"/>
    </row>
    <row r="794" spans="9:10" ht="18">
      <c r="I794" s="6"/>
      <c r="J794" s="6"/>
    </row>
    <row r="795" spans="9:10" ht="18">
      <c r="I795" s="6"/>
      <c r="J795" s="6"/>
    </row>
    <row r="796" spans="9:10" ht="18">
      <c r="I796" s="6"/>
      <c r="J796" s="6"/>
    </row>
    <row r="797" spans="9:10" ht="18">
      <c r="I797" s="6"/>
      <c r="J797" s="6"/>
    </row>
    <row r="798" spans="9:10" ht="18">
      <c r="I798" s="6"/>
      <c r="J798" s="6"/>
    </row>
    <row r="799" spans="9:10" ht="18">
      <c r="I799" s="6"/>
      <c r="J799" s="6"/>
    </row>
    <row r="800" spans="9:10" ht="18">
      <c r="I800" s="6"/>
      <c r="J800" s="6"/>
    </row>
    <row r="801" spans="9:10" ht="18">
      <c r="I801" s="6"/>
      <c r="J801" s="6"/>
    </row>
    <row r="802" spans="9:10" ht="18">
      <c r="I802" s="6"/>
      <c r="J802" s="6"/>
    </row>
    <row r="803" spans="9:10" ht="18">
      <c r="I803" s="6"/>
      <c r="J803" s="6"/>
    </row>
    <row r="804" spans="9:10" ht="18">
      <c r="I804" s="6"/>
      <c r="J804" s="6"/>
    </row>
    <row r="805" spans="9:10" ht="18">
      <c r="I805" s="6"/>
      <c r="J805" s="6"/>
    </row>
    <row r="806" spans="9:10" ht="18">
      <c r="I806" s="6"/>
      <c r="J806" s="6"/>
    </row>
    <row r="807" spans="9:10" ht="18">
      <c r="I807" s="6"/>
      <c r="J807" s="6"/>
    </row>
    <row r="808" spans="9:10" ht="18">
      <c r="I808" s="6"/>
      <c r="J808" s="6"/>
    </row>
    <row r="809" spans="9:10" ht="18">
      <c r="I809" s="6"/>
      <c r="J809" s="6"/>
    </row>
    <row r="810" spans="9:10" ht="18">
      <c r="I810" s="6"/>
      <c r="J810" s="6"/>
    </row>
    <row r="811" spans="9:10" ht="18">
      <c r="I811" s="6"/>
      <c r="J811" s="6"/>
    </row>
    <row r="812" spans="9:10" ht="18">
      <c r="I812" s="6"/>
      <c r="J812" s="6"/>
    </row>
    <row r="813" spans="9:10" ht="18">
      <c r="I813" s="6"/>
      <c r="J813" s="6"/>
    </row>
    <row r="814" spans="9:10" ht="18">
      <c r="I814" s="6"/>
      <c r="J814" s="6"/>
    </row>
    <row r="815" spans="9:10" ht="18">
      <c r="I815" s="6"/>
      <c r="J815" s="6"/>
    </row>
    <row r="816" spans="9:10" ht="18">
      <c r="I816" s="6"/>
      <c r="J816" s="6"/>
    </row>
    <row r="817" spans="9:10" ht="18">
      <c r="I817" s="6"/>
      <c r="J817" s="6"/>
    </row>
    <row r="818" spans="9:10" ht="18">
      <c r="I818" s="6"/>
      <c r="J818" s="6"/>
    </row>
    <row r="819" spans="9:10" ht="18">
      <c r="I819" s="6"/>
      <c r="J819" s="6"/>
    </row>
    <row r="820" spans="9:10" ht="18">
      <c r="I820" s="6"/>
      <c r="J820" s="6"/>
    </row>
    <row r="821" spans="9:10" ht="18">
      <c r="I821" s="6"/>
      <c r="J821" s="6"/>
    </row>
    <row r="822" spans="9:10" ht="18">
      <c r="I822" s="6"/>
      <c r="J822" s="6"/>
    </row>
    <row r="823" spans="9:10" ht="18">
      <c r="I823" s="6"/>
      <c r="J823" s="6"/>
    </row>
    <row r="824" spans="9:10" ht="18">
      <c r="I824" s="6"/>
      <c r="J824" s="6"/>
    </row>
    <row r="825" spans="9:10" ht="18">
      <c r="I825" s="6"/>
      <c r="J825" s="6"/>
    </row>
    <row r="826" spans="9:10" ht="18">
      <c r="I826" s="6"/>
      <c r="J826" s="6"/>
    </row>
    <row r="827" spans="9:10" ht="18">
      <c r="I827" s="6"/>
      <c r="J827" s="6"/>
    </row>
    <row r="828" spans="9:10" ht="18">
      <c r="I828" s="6"/>
      <c r="J828" s="6"/>
    </row>
    <row r="829" spans="9:10" ht="18">
      <c r="I829" s="6"/>
      <c r="J829" s="6"/>
    </row>
    <row r="830" spans="9:10" ht="18">
      <c r="I830" s="6"/>
      <c r="J830" s="6"/>
    </row>
    <row r="831" spans="9:10" ht="18">
      <c r="I831" s="6"/>
      <c r="J831" s="6"/>
    </row>
    <row r="832" spans="9:10" ht="18">
      <c r="I832" s="6"/>
      <c r="J832" s="6"/>
    </row>
    <row r="833" spans="9:10" ht="18">
      <c r="I833" s="6"/>
      <c r="J833" s="6"/>
    </row>
    <row r="834" spans="9:10" ht="18">
      <c r="I834" s="6"/>
      <c r="J834" s="6"/>
    </row>
    <row r="835" spans="9:10" ht="18">
      <c r="I835" s="6"/>
      <c r="J835" s="6"/>
    </row>
    <row r="836" spans="9:10" ht="18">
      <c r="I836" s="6"/>
      <c r="J836" s="6"/>
    </row>
    <row r="837" spans="9:10" ht="18">
      <c r="I837" s="6"/>
      <c r="J837" s="6"/>
    </row>
    <row r="838" spans="9:10" ht="18">
      <c r="I838" s="6"/>
      <c r="J838" s="6"/>
    </row>
    <row r="839" spans="9:10" ht="18">
      <c r="I839" s="6"/>
      <c r="J839" s="6"/>
    </row>
    <row r="840" spans="9:10" ht="18">
      <c r="I840" s="6"/>
      <c r="J840" s="6"/>
    </row>
    <row r="841" spans="9:10" ht="18">
      <c r="I841" s="6"/>
      <c r="J841" s="6"/>
    </row>
    <row r="842" spans="9:10" ht="18">
      <c r="I842" s="6"/>
      <c r="J842" s="6"/>
    </row>
    <row r="843" spans="9:10" ht="18">
      <c r="I843" s="6"/>
      <c r="J843" s="6"/>
    </row>
    <row r="844" spans="9:10" ht="18">
      <c r="I844" s="6"/>
      <c r="J844" s="6"/>
    </row>
    <row r="845" spans="9:10" ht="18">
      <c r="I845" s="6"/>
      <c r="J845" s="6"/>
    </row>
    <row r="846" spans="9:10" ht="18">
      <c r="I846" s="6"/>
      <c r="J846" s="6"/>
    </row>
    <row r="847" spans="9:10" ht="18">
      <c r="I847" s="6"/>
      <c r="J847" s="6"/>
    </row>
    <row r="848" spans="9:10" ht="18">
      <c r="I848" s="6"/>
      <c r="J848" s="6"/>
    </row>
    <row r="849" spans="9:10" ht="18">
      <c r="I849" s="6"/>
      <c r="J849" s="6"/>
    </row>
    <row r="850" spans="9:10" ht="18">
      <c r="I850" s="6"/>
      <c r="J850" s="6"/>
    </row>
    <row r="851" spans="9:10" ht="18">
      <c r="I851" s="6"/>
      <c r="J851" s="6"/>
    </row>
    <row r="852" spans="9:10" ht="18">
      <c r="I852" s="6"/>
      <c r="J852" s="6"/>
    </row>
    <row r="853" spans="9:10" ht="18">
      <c r="I853" s="6"/>
      <c r="J853" s="6"/>
    </row>
    <row r="854" spans="9:10" ht="18">
      <c r="I854" s="6"/>
      <c r="J854" s="6"/>
    </row>
    <row r="855" spans="9:10" ht="18">
      <c r="I855" s="6"/>
      <c r="J855" s="6"/>
    </row>
    <row r="856" spans="9:10" ht="18">
      <c r="I856" s="6"/>
      <c r="J856" s="6"/>
    </row>
    <row r="857" spans="9:10" ht="18">
      <c r="I857" s="6"/>
      <c r="J857" s="6"/>
    </row>
    <row r="858" spans="9:10" ht="18">
      <c r="I858" s="6"/>
      <c r="J858" s="6"/>
    </row>
    <row r="859" spans="9:10" ht="18">
      <c r="I859" s="6"/>
      <c r="J859" s="6"/>
    </row>
    <row r="860" spans="9:10" ht="18">
      <c r="I860" s="6"/>
      <c r="J860" s="6"/>
    </row>
    <row r="861" spans="9:10" ht="18">
      <c r="I861" s="6"/>
      <c r="J861" s="6"/>
    </row>
    <row r="862" spans="9:10" ht="18">
      <c r="I862" s="6"/>
      <c r="J862" s="6"/>
    </row>
    <row r="863" spans="9:10" ht="18">
      <c r="I863" s="6"/>
      <c r="J863" s="6"/>
    </row>
    <row r="864" spans="9:10" ht="18">
      <c r="I864" s="6"/>
      <c r="J864" s="6"/>
    </row>
    <row r="865" spans="9:10" ht="18">
      <c r="I865" s="6"/>
      <c r="J865" s="6"/>
    </row>
    <row r="866" spans="9:10" ht="18">
      <c r="I866" s="6"/>
      <c r="J866" s="6"/>
    </row>
    <row r="867" spans="9:10" ht="18">
      <c r="I867" s="6"/>
      <c r="J867" s="6"/>
    </row>
    <row r="868" spans="9:10" ht="18">
      <c r="I868" s="6"/>
      <c r="J868" s="6"/>
    </row>
    <row r="869" spans="9:10" ht="18">
      <c r="I869" s="6"/>
      <c r="J869" s="6"/>
    </row>
    <row r="870" spans="9:10" ht="18">
      <c r="I870" s="6"/>
      <c r="J870" s="6"/>
    </row>
    <row r="871" spans="9:10" ht="18">
      <c r="I871" s="6"/>
      <c r="J871" s="6"/>
    </row>
    <row r="872" spans="9:10" ht="18">
      <c r="I872" s="6"/>
      <c r="J872" s="6"/>
    </row>
    <row r="873" spans="9:10" ht="18">
      <c r="I873" s="6"/>
      <c r="J873" s="6"/>
    </row>
    <row r="874" spans="9:10" ht="18">
      <c r="I874" s="6"/>
      <c r="J874" s="6"/>
    </row>
    <row r="875" spans="9:10" ht="18">
      <c r="I875" s="6"/>
      <c r="J875" s="6"/>
    </row>
    <row r="876" spans="9:10" ht="18">
      <c r="I876" s="6"/>
      <c r="J876" s="6"/>
    </row>
    <row r="877" spans="9:10" ht="18">
      <c r="I877" s="6"/>
      <c r="J877" s="6"/>
    </row>
    <row r="878" spans="9:10" ht="18">
      <c r="I878" s="6"/>
      <c r="J878" s="6"/>
    </row>
    <row r="879" spans="9:10" ht="18">
      <c r="I879" s="6"/>
      <c r="J879" s="6"/>
    </row>
    <row r="880" spans="9:10" ht="18">
      <c r="I880" s="6"/>
      <c r="J880" s="6"/>
    </row>
    <row r="881" spans="9:10" ht="18">
      <c r="I881" s="6"/>
      <c r="J881" s="6"/>
    </row>
    <row r="882" spans="9:10" ht="18">
      <c r="I882" s="6"/>
      <c r="J882" s="6"/>
    </row>
    <row r="883" spans="9:10" ht="18">
      <c r="I883" s="6"/>
      <c r="J883" s="6"/>
    </row>
    <row r="884" spans="9:10" ht="18">
      <c r="I884" s="6"/>
      <c r="J884" s="6"/>
    </row>
    <row r="885" spans="9:10" ht="18">
      <c r="I885" s="6"/>
      <c r="J885" s="6"/>
    </row>
    <row r="886" spans="9:10" ht="18">
      <c r="I886" s="6"/>
      <c r="J886" s="6"/>
    </row>
    <row r="887" spans="9:10" ht="18">
      <c r="I887" s="6"/>
      <c r="J887" s="6"/>
    </row>
    <row r="888" spans="9:10" ht="18">
      <c r="I888" s="6"/>
      <c r="J888" s="6"/>
    </row>
    <row r="889" spans="9:10" ht="18">
      <c r="I889" s="6"/>
      <c r="J889" s="6"/>
    </row>
    <row r="890" spans="9:10" ht="18">
      <c r="I890" s="6"/>
      <c r="J890" s="6"/>
    </row>
    <row r="891" spans="9:10" ht="18">
      <c r="I891" s="6"/>
      <c r="J891" s="6"/>
    </row>
    <row r="892" spans="9:10" ht="18">
      <c r="I892" s="6"/>
      <c r="J892" s="6"/>
    </row>
    <row r="893" spans="9:10" ht="18">
      <c r="I893" s="6"/>
      <c r="J893" s="6"/>
    </row>
    <row r="894" spans="9:10" ht="18">
      <c r="I894" s="6"/>
      <c r="J894" s="6"/>
    </row>
    <row r="895" spans="9:10" ht="18">
      <c r="I895" s="6"/>
      <c r="J895" s="6"/>
    </row>
    <row r="896" spans="9:10" ht="18">
      <c r="I896" s="6"/>
      <c r="J896" s="6"/>
    </row>
    <row r="897" spans="9:10" ht="18">
      <c r="I897" s="6"/>
      <c r="J897" s="6"/>
    </row>
    <row r="898" spans="9:10" ht="18">
      <c r="I898" s="6"/>
      <c r="J898" s="6"/>
    </row>
    <row r="899" spans="9:10" ht="18">
      <c r="I899" s="6"/>
      <c r="J899" s="6"/>
    </row>
    <row r="900" spans="9:10" ht="18">
      <c r="I900" s="6"/>
      <c r="J900" s="6"/>
    </row>
    <row r="901" spans="9:10" ht="18">
      <c r="I901" s="6"/>
      <c r="J901" s="6"/>
    </row>
    <row r="902" spans="9:10" ht="18">
      <c r="I902" s="6"/>
      <c r="J902" s="6"/>
    </row>
    <row r="903" spans="9:10" ht="18">
      <c r="I903" s="6"/>
      <c r="J903" s="6"/>
    </row>
    <row r="904" spans="9:10" ht="18">
      <c r="I904" s="6"/>
      <c r="J904" s="6"/>
    </row>
    <row r="905" spans="9:10" ht="18">
      <c r="I905" s="6"/>
      <c r="J905" s="6"/>
    </row>
    <row r="906" spans="9:10" ht="18">
      <c r="I906" s="6"/>
      <c r="J906" s="6"/>
    </row>
    <row r="907" spans="9:10" ht="18">
      <c r="I907" s="6"/>
      <c r="J907" s="6"/>
    </row>
    <row r="908" spans="9:10" ht="18">
      <c r="I908" s="6"/>
      <c r="J908" s="6"/>
    </row>
    <row r="909" spans="9:10" ht="18">
      <c r="I909" s="6"/>
      <c r="J909" s="6"/>
    </row>
    <row r="910" spans="9:10" ht="18">
      <c r="I910" s="6"/>
      <c r="J910" s="6"/>
    </row>
    <row r="911" spans="9:10" ht="18">
      <c r="I911" s="6"/>
      <c r="J911" s="6"/>
    </row>
    <row r="912" spans="9:10" ht="18">
      <c r="I912" s="6"/>
      <c r="J912" s="6"/>
    </row>
    <row r="913" spans="9:10" ht="18">
      <c r="I913" s="6"/>
      <c r="J913" s="6"/>
    </row>
    <row r="914" spans="9:10" ht="18">
      <c r="I914" s="6"/>
      <c r="J914" s="6"/>
    </row>
    <row r="915" spans="9:10" ht="18">
      <c r="I915" s="6"/>
      <c r="J915" s="6"/>
    </row>
    <row r="916" spans="9:10" ht="18">
      <c r="I916" s="6"/>
      <c r="J916" s="6"/>
    </row>
    <row r="917" spans="9:10" ht="18">
      <c r="I917" s="6"/>
      <c r="J917" s="6"/>
    </row>
    <row r="918" spans="9:10" ht="18">
      <c r="I918" s="6"/>
      <c r="J918" s="6"/>
    </row>
    <row r="919" spans="9:10" ht="18">
      <c r="I919" s="6"/>
      <c r="J919" s="6"/>
    </row>
    <row r="920" spans="9:10" ht="18">
      <c r="I920" s="6"/>
      <c r="J920" s="6"/>
    </row>
    <row r="921" spans="9:10" ht="18">
      <c r="I921" s="6"/>
      <c r="J921" s="6"/>
    </row>
    <row r="922" spans="9:10" ht="18">
      <c r="I922" s="6"/>
      <c r="J922" s="6"/>
    </row>
    <row r="923" spans="9:10" ht="18">
      <c r="I923" s="6"/>
      <c r="J923" s="6"/>
    </row>
    <row r="924" spans="9:10" ht="18">
      <c r="I924" s="6"/>
      <c r="J924" s="6"/>
    </row>
    <row r="925" spans="9:10" ht="18">
      <c r="I925" s="6"/>
      <c r="J925" s="6"/>
    </row>
    <row r="926" spans="9:10" ht="18">
      <c r="I926" s="6"/>
      <c r="J926" s="6"/>
    </row>
    <row r="927" spans="9:10" ht="18">
      <c r="I927" s="6"/>
      <c r="J927" s="6"/>
    </row>
    <row r="928" spans="9:10" ht="18">
      <c r="I928" s="6"/>
      <c r="J928" s="6"/>
    </row>
    <row r="929" spans="9:10" ht="18">
      <c r="I929" s="6"/>
      <c r="J929" s="6"/>
    </row>
    <row r="930" spans="9:10" ht="18">
      <c r="I930" s="6"/>
      <c r="J930" s="6"/>
    </row>
    <row r="931" spans="9:10" ht="18">
      <c r="I931" s="6"/>
      <c r="J931" s="6"/>
    </row>
    <row r="932" spans="9:10" ht="18">
      <c r="I932" s="6"/>
      <c r="J932" s="6"/>
    </row>
    <row r="933" spans="9:10" ht="18">
      <c r="I933" s="6"/>
      <c r="J933" s="6"/>
    </row>
    <row r="934" spans="9:10" ht="18">
      <c r="I934" s="6"/>
      <c r="J934" s="6"/>
    </row>
    <row r="935" spans="9:10" ht="18">
      <c r="I935" s="6"/>
      <c r="J935" s="6"/>
    </row>
    <row r="936" spans="9:10" ht="18">
      <c r="I936" s="6"/>
      <c r="J936" s="6"/>
    </row>
    <row r="937" spans="9:10" ht="18">
      <c r="I937" s="6"/>
      <c r="J937" s="6"/>
    </row>
    <row r="938" spans="9:10" ht="18">
      <c r="I938" s="6"/>
      <c r="J938" s="6"/>
    </row>
    <row r="939" spans="9:10" ht="18">
      <c r="I939" s="6"/>
      <c r="J939" s="6"/>
    </row>
    <row r="940" spans="9:10" ht="18">
      <c r="I940" s="6"/>
      <c r="J940" s="6"/>
    </row>
    <row r="941" spans="9:10" ht="18">
      <c r="I941" s="6"/>
      <c r="J941" s="6"/>
    </row>
    <row r="942" spans="9:10" ht="18">
      <c r="I942" s="6"/>
      <c r="J942" s="6"/>
    </row>
    <row r="943" spans="9:10" ht="18">
      <c r="I943" s="6"/>
      <c r="J943" s="6"/>
    </row>
    <row r="944" spans="9:10" ht="18">
      <c r="I944" s="6"/>
      <c r="J944" s="6"/>
    </row>
    <row r="945" spans="9:10" ht="18">
      <c r="I945" s="6"/>
      <c r="J945" s="6"/>
    </row>
    <row r="946" spans="9:10" ht="18">
      <c r="I946" s="6"/>
      <c r="J946" s="6"/>
    </row>
    <row r="947" spans="9:10" ht="18">
      <c r="I947" s="6"/>
      <c r="J947" s="6"/>
    </row>
    <row r="948" spans="9:10" ht="18">
      <c r="I948" s="6"/>
      <c r="J948" s="6"/>
    </row>
    <row r="949" spans="9:10" ht="18">
      <c r="I949" s="6"/>
      <c r="J949" s="6"/>
    </row>
    <row r="950" spans="9:10" ht="18">
      <c r="I950" s="6"/>
      <c r="J950" s="6"/>
    </row>
    <row r="951" spans="9:10" ht="18">
      <c r="I951" s="6"/>
      <c r="J951" s="6"/>
    </row>
    <row r="952" spans="9:10" ht="18">
      <c r="I952" s="6"/>
      <c r="J952" s="6"/>
    </row>
    <row r="953" spans="9:10" ht="18">
      <c r="I953" s="6"/>
      <c r="J953" s="6"/>
    </row>
    <row r="954" spans="9:10" ht="18">
      <c r="I954" s="6"/>
      <c r="J954" s="6"/>
    </row>
    <row r="955" spans="9:10" ht="18">
      <c r="I955" s="6"/>
      <c r="J955" s="6"/>
    </row>
    <row r="956" spans="9:10" ht="18">
      <c r="I956" s="6"/>
      <c r="J956" s="6"/>
    </row>
    <row r="957" spans="9:10" ht="18">
      <c r="I957" s="6"/>
      <c r="J957" s="6"/>
    </row>
    <row r="958" spans="9:10" ht="18">
      <c r="I958" s="6"/>
      <c r="J958" s="6"/>
    </row>
    <row r="959" spans="9:10" ht="18">
      <c r="I959" s="6"/>
      <c r="J959" s="6"/>
    </row>
    <row r="960" spans="9:10" ht="18">
      <c r="I960" s="6"/>
      <c r="J960" s="6"/>
    </row>
    <row r="961" spans="9:10" ht="18">
      <c r="I961" s="6"/>
      <c r="J961" s="6"/>
    </row>
    <row r="962" spans="9:10" ht="18">
      <c r="I962" s="6"/>
      <c r="J962" s="6"/>
    </row>
    <row r="963" spans="9:10" ht="18">
      <c r="I963" s="6"/>
      <c r="J963" s="6"/>
    </row>
    <row r="964" spans="9:10" ht="18">
      <c r="I964" s="6"/>
      <c r="J964" s="6"/>
    </row>
    <row r="965" spans="9:10" ht="18">
      <c r="I965" s="6"/>
      <c r="J965" s="6"/>
    </row>
    <row r="966" spans="9:10" ht="18">
      <c r="I966" s="6"/>
      <c r="J966" s="6"/>
    </row>
    <row r="967" spans="9:10" ht="18">
      <c r="I967" s="6"/>
      <c r="J967" s="6"/>
    </row>
    <row r="968" spans="9:10" ht="18">
      <c r="I968" s="6"/>
      <c r="J968" s="6"/>
    </row>
    <row r="969" spans="9:10" ht="18">
      <c r="I969" s="6"/>
      <c r="J969" s="6"/>
    </row>
    <row r="970" spans="9:10" ht="18">
      <c r="I970" s="6"/>
      <c r="J970" s="6"/>
    </row>
    <row r="971" spans="9:10" ht="18">
      <c r="I971" s="6"/>
      <c r="J971" s="6"/>
    </row>
    <row r="972" spans="9:10" ht="18">
      <c r="I972" s="6"/>
      <c r="J972" s="6"/>
    </row>
    <row r="973" spans="9:10" ht="18">
      <c r="I973" s="6"/>
      <c r="J973" s="6"/>
    </row>
    <row r="974" spans="9:10" ht="18">
      <c r="I974" s="6"/>
      <c r="J974" s="6"/>
    </row>
    <row r="975" spans="9:10" ht="18">
      <c r="I975" s="6"/>
      <c r="J975" s="6"/>
    </row>
    <row r="976" spans="9:10" ht="18">
      <c r="I976" s="6"/>
      <c r="J976" s="6"/>
    </row>
    <row r="977" spans="9:10" ht="18">
      <c r="I977" s="6"/>
      <c r="J977" s="6"/>
    </row>
    <row r="978" spans="9:10" ht="18">
      <c r="I978" s="6"/>
      <c r="J978" s="6"/>
    </row>
    <row r="979" spans="9:10" ht="18">
      <c r="I979" s="6"/>
      <c r="J979" s="6"/>
    </row>
    <row r="980" spans="9:10" ht="18">
      <c r="I980" s="6"/>
      <c r="J980" s="6"/>
    </row>
    <row r="981" spans="9:10" ht="18">
      <c r="I981" s="6"/>
      <c r="J981" s="6"/>
    </row>
    <row r="982" spans="9:10" ht="18">
      <c r="I982" s="6"/>
      <c r="J982" s="6"/>
    </row>
    <row r="983" spans="9:10" ht="18">
      <c r="I983" s="6"/>
      <c r="J983" s="6"/>
    </row>
    <row r="984" spans="9:10" ht="18">
      <c r="I984" s="6"/>
      <c r="J984" s="6"/>
    </row>
    <row r="985" spans="9:10" ht="18">
      <c r="I985" s="6"/>
      <c r="J985" s="6"/>
    </row>
    <row r="986" spans="9:10" ht="18">
      <c r="I986" s="6"/>
      <c r="J986" s="6"/>
    </row>
    <row r="987" spans="9:10" ht="18">
      <c r="I987" s="6"/>
      <c r="J987" s="6"/>
    </row>
    <row r="988" spans="9:10" ht="18">
      <c r="I988" s="6"/>
      <c r="J988" s="6"/>
    </row>
    <row r="989" spans="9:10" ht="18">
      <c r="I989" s="6"/>
      <c r="J989" s="6"/>
    </row>
    <row r="990" spans="9:10" ht="18">
      <c r="I990" s="6"/>
      <c r="J990" s="6"/>
    </row>
    <row r="991" spans="9:10" ht="18">
      <c r="I991" s="6"/>
      <c r="J991" s="6"/>
    </row>
    <row r="992" spans="9:10" ht="18">
      <c r="I992" s="6"/>
      <c r="J992" s="6"/>
    </row>
    <row r="993" spans="9:10" ht="18">
      <c r="I993" s="6"/>
      <c r="J993" s="6"/>
    </row>
    <row r="994" spans="9:10" ht="18">
      <c r="I994" s="6"/>
      <c r="J994" s="6"/>
    </row>
    <row r="995" spans="9:10" ht="18">
      <c r="I995" s="6"/>
      <c r="J995" s="6"/>
    </row>
    <row r="996" spans="9:10" ht="18">
      <c r="I996" s="6"/>
      <c r="J996" s="6"/>
    </row>
    <row r="997" spans="9:10" ht="18">
      <c r="I997" s="6"/>
      <c r="J997" s="6"/>
    </row>
    <row r="998" spans="9:10" ht="18">
      <c r="I998" s="6"/>
      <c r="J998" s="6"/>
    </row>
    <row r="999" spans="9:10" ht="18">
      <c r="I999" s="6"/>
      <c r="J999" s="6"/>
    </row>
    <row r="1000" spans="9:10" ht="18">
      <c r="I1000" s="6"/>
      <c r="J1000" s="6"/>
    </row>
    <row r="1001" spans="9:10" ht="18">
      <c r="I1001" s="6"/>
      <c r="J1001" s="6"/>
    </row>
    <row r="1002" spans="9:10" ht="18">
      <c r="I1002" s="6"/>
      <c r="J1002" s="6"/>
    </row>
    <row r="1003" spans="9:10" ht="18">
      <c r="I1003" s="6"/>
      <c r="J1003" s="6"/>
    </row>
    <row r="1004" spans="9:10" ht="18">
      <c r="I1004" s="6"/>
      <c r="J1004" s="6"/>
    </row>
    <row r="1005" spans="9:10" ht="18">
      <c r="I1005" s="6"/>
      <c r="J1005" s="6"/>
    </row>
    <row r="1006" spans="9:10" ht="18">
      <c r="I1006" s="6"/>
      <c r="J1006" s="6"/>
    </row>
    <row r="1007" spans="9:10" ht="18">
      <c r="I1007" s="6"/>
      <c r="J1007" s="6"/>
    </row>
    <row r="1008" spans="9:10" ht="18">
      <c r="I1008" s="6"/>
      <c r="J1008" s="6"/>
    </row>
    <row r="1009" spans="9:10" ht="18">
      <c r="I1009" s="6"/>
      <c r="J1009" s="6"/>
    </row>
    <row r="1010" spans="9:10" ht="18">
      <c r="I1010" s="6"/>
      <c r="J1010" s="6"/>
    </row>
    <row r="1011" spans="9:10" ht="18">
      <c r="I1011" s="6"/>
      <c r="J1011" s="6"/>
    </row>
    <row r="1012" spans="9:10" ht="18">
      <c r="I1012" s="6"/>
      <c r="J1012" s="6"/>
    </row>
    <row r="1013" spans="9:10" ht="18">
      <c r="I1013" s="6"/>
      <c r="J1013" s="6"/>
    </row>
    <row r="1014" spans="9:10" ht="18">
      <c r="I1014" s="6"/>
      <c r="J1014" s="6"/>
    </row>
    <row r="1015" spans="9:10" ht="18">
      <c r="I1015" s="6"/>
      <c r="J1015" s="6"/>
    </row>
    <row r="1016" spans="9:10" ht="18">
      <c r="I1016" s="6"/>
      <c r="J1016" s="6"/>
    </row>
    <row r="1017" spans="9:10" ht="18">
      <c r="I1017" s="6"/>
      <c r="J1017" s="6"/>
    </row>
    <row r="1018" spans="9:10" ht="18">
      <c r="I1018" s="6"/>
      <c r="J1018" s="6"/>
    </row>
    <row r="1019" spans="9:10" ht="18">
      <c r="I1019" s="6"/>
      <c r="J1019" s="6"/>
    </row>
    <row r="1020" spans="9:10" ht="18">
      <c r="I1020" s="6"/>
      <c r="J1020" s="6"/>
    </row>
    <row r="1021" spans="9:10" ht="18">
      <c r="I1021" s="6"/>
      <c r="J1021" s="6"/>
    </row>
    <row r="1022" spans="9:10" ht="18">
      <c r="I1022" s="6"/>
      <c r="J1022" s="6"/>
    </row>
    <row r="1023" spans="9:10" ht="18">
      <c r="I1023" s="6"/>
      <c r="J1023" s="6"/>
    </row>
    <row r="1024" spans="9:10" ht="18">
      <c r="I1024" s="6"/>
      <c r="J1024" s="6"/>
    </row>
    <row r="1025" spans="9:10" ht="18">
      <c r="I1025" s="6"/>
      <c r="J1025" s="6"/>
    </row>
    <row r="1026" spans="9:10" ht="18">
      <c r="I1026" s="6"/>
      <c r="J1026" s="6"/>
    </row>
    <row r="1027" spans="9:10" ht="18">
      <c r="I1027" s="6"/>
      <c r="J1027" s="6"/>
    </row>
    <row r="1028" spans="9:10" ht="18">
      <c r="I1028" s="6"/>
      <c r="J1028" s="6"/>
    </row>
    <row r="1029" spans="9:10" ht="18">
      <c r="I1029" s="6"/>
      <c r="J1029" s="6"/>
    </row>
    <row r="1030" spans="9:10" ht="18">
      <c r="I1030" s="6"/>
      <c r="J1030" s="6"/>
    </row>
    <row r="1031" spans="9:10" ht="18">
      <c r="I1031" s="6"/>
      <c r="J1031" s="6"/>
    </row>
    <row r="1032" spans="9:10" ht="18">
      <c r="I1032" s="6"/>
      <c r="J1032" s="6"/>
    </row>
    <row r="1033" spans="9:10" ht="18">
      <c r="I1033" s="6"/>
      <c r="J1033" s="6"/>
    </row>
    <row r="1034" spans="9:10" ht="18">
      <c r="I1034" s="6"/>
      <c r="J1034" s="6"/>
    </row>
    <row r="1035" spans="9:10" ht="18">
      <c r="I1035" s="6"/>
      <c r="J1035" s="6"/>
    </row>
    <row r="1036" spans="9:10" ht="18">
      <c r="I1036" s="6"/>
      <c r="J1036" s="6"/>
    </row>
    <row r="1037" spans="9:10" ht="18">
      <c r="I1037" s="6"/>
      <c r="J1037" s="6"/>
    </row>
    <row r="1038" spans="9:10" ht="18">
      <c r="I1038" s="6"/>
      <c r="J1038" s="6"/>
    </row>
    <row r="1039" spans="9:10" ht="18">
      <c r="I1039" s="6"/>
      <c r="J1039" s="6"/>
    </row>
    <row r="1040" spans="9:10" ht="18">
      <c r="I1040" s="6"/>
      <c r="J1040" s="6"/>
    </row>
    <row r="1041" spans="9:10" ht="18">
      <c r="I1041" s="6"/>
      <c r="J1041" s="6"/>
    </row>
    <row r="1042" spans="9:10" ht="18">
      <c r="I1042" s="6"/>
      <c r="J1042" s="6"/>
    </row>
    <row r="1043" spans="9:10" ht="18">
      <c r="I1043" s="6"/>
      <c r="J1043" s="6"/>
    </row>
    <row r="1044" spans="9:10" ht="18">
      <c r="I1044" s="6"/>
      <c r="J1044" s="6"/>
    </row>
    <row r="1045" spans="9:10" ht="18">
      <c r="I1045" s="6"/>
      <c r="J1045" s="6"/>
    </row>
    <row r="1046" spans="9:10" ht="18">
      <c r="I1046" s="6"/>
      <c r="J1046" s="6"/>
    </row>
    <row r="1047" spans="9:10" ht="18">
      <c r="I1047" s="6"/>
      <c r="J1047" s="6"/>
    </row>
    <row r="1048" spans="9:10" ht="18">
      <c r="I1048" s="6"/>
      <c r="J1048" s="6"/>
    </row>
    <row r="1049" spans="9:10" ht="18">
      <c r="I1049" s="6"/>
      <c r="J1049" s="6"/>
    </row>
    <row r="1050" spans="9:10" ht="18">
      <c r="I1050" s="6"/>
      <c r="J1050" s="6"/>
    </row>
    <row r="1051" spans="9:10" ht="18">
      <c r="I1051" s="6"/>
      <c r="J1051" s="6"/>
    </row>
    <row r="1052" spans="9:10" ht="18">
      <c r="I1052" s="6"/>
      <c r="J1052" s="6"/>
    </row>
    <row r="1053" spans="9:10" ht="18">
      <c r="I1053" s="6"/>
      <c r="J1053" s="6"/>
    </row>
    <row r="1054" spans="9:10" ht="18">
      <c r="I1054" s="6"/>
      <c r="J1054" s="6"/>
    </row>
    <row r="1055" spans="9:10" ht="18">
      <c r="I1055" s="6"/>
      <c r="J1055" s="6"/>
    </row>
    <row r="1056" spans="9:10" ht="18">
      <c r="I1056" s="6"/>
      <c r="J1056" s="6"/>
    </row>
    <row r="1057" spans="9:10" ht="18">
      <c r="I1057" s="6"/>
      <c r="J1057" s="6"/>
    </row>
    <row r="1058" spans="9:10" ht="18">
      <c r="I1058" s="6"/>
      <c r="J1058" s="6"/>
    </row>
    <row r="1059" spans="9:10" ht="18">
      <c r="I1059" s="6"/>
      <c r="J1059" s="6"/>
    </row>
    <row r="1060" spans="9:10" ht="18">
      <c r="I1060" s="6"/>
      <c r="J1060" s="6"/>
    </row>
    <row r="1061" spans="9:10" ht="18">
      <c r="I1061" s="6"/>
      <c r="J1061" s="6"/>
    </row>
    <row r="1062" spans="9:10" ht="18">
      <c r="I1062" s="6"/>
      <c r="J1062" s="6"/>
    </row>
    <row r="1063" spans="9:10" ht="18">
      <c r="I1063" s="6"/>
      <c r="J1063" s="6"/>
    </row>
    <row r="1064" spans="9:10" ht="18">
      <c r="I1064" s="6"/>
      <c r="J1064" s="6"/>
    </row>
    <row r="1065" spans="9:10" ht="18">
      <c r="I1065" s="6"/>
      <c r="J1065" s="6"/>
    </row>
    <row r="1066" spans="9:10" ht="18">
      <c r="I1066" s="6"/>
      <c r="J1066" s="6"/>
    </row>
    <row r="1067" spans="9:10" ht="18">
      <c r="I1067" s="6"/>
      <c r="J1067" s="6"/>
    </row>
    <row r="1068" spans="9:10" ht="18">
      <c r="I1068" s="6"/>
      <c r="J1068" s="6"/>
    </row>
    <row r="1069" spans="9:10" ht="18">
      <c r="I1069" s="6"/>
      <c r="J1069" s="6"/>
    </row>
    <row r="1070" spans="9:10" ht="18">
      <c r="I1070" s="6"/>
      <c r="J1070" s="6"/>
    </row>
    <row r="1071" spans="9:10" ht="18">
      <c r="I1071" s="6"/>
      <c r="J1071" s="6"/>
    </row>
    <row r="1072" spans="9:10" ht="18">
      <c r="I1072" s="6"/>
      <c r="J1072" s="6"/>
    </row>
    <row r="1073" spans="9:10" ht="18">
      <c r="I1073" s="6"/>
      <c r="J1073" s="6"/>
    </row>
    <row r="1074" spans="9:10" ht="18">
      <c r="I1074" s="6"/>
      <c r="J1074" s="6"/>
    </row>
    <row r="1075" spans="9:10" ht="18">
      <c r="I1075" s="6"/>
      <c r="J1075" s="6"/>
    </row>
    <row r="1076" spans="9:10" ht="18">
      <c r="I1076" s="6"/>
      <c r="J1076" s="6"/>
    </row>
    <row r="1077" spans="9:10" ht="18">
      <c r="I1077" s="6"/>
      <c r="J1077" s="6"/>
    </row>
    <row r="1078" spans="9:10" ht="18">
      <c r="I1078" s="6"/>
      <c r="J1078" s="6"/>
    </row>
    <row r="1079" spans="9:10" ht="18">
      <c r="I1079" s="6"/>
      <c r="J1079" s="6"/>
    </row>
    <row r="1080" spans="9:10" ht="18">
      <c r="I1080" s="6"/>
      <c r="J1080" s="6"/>
    </row>
    <row r="1081" spans="9:10" ht="18">
      <c r="I1081" s="6"/>
      <c r="J1081" s="6"/>
    </row>
    <row r="1082" spans="9:10" ht="18">
      <c r="I1082" s="6"/>
      <c r="J1082" s="6"/>
    </row>
    <row r="1083" spans="9:10" ht="18">
      <c r="I1083" s="6"/>
      <c r="J1083" s="6"/>
    </row>
    <row r="1084" spans="9:10" ht="18">
      <c r="I1084" s="6"/>
      <c r="J1084" s="6"/>
    </row>
    <row r="1085" spans="9:10" ht="18">
      <c r="I1085" s="6"/>
      <c r="J1085" s="6"/>
    </row>
    <row r="1086" spans="9:10" ht="18">
      <c r="I1086" s="6"/>
      <c r="J1086" s="6"/>
    </row>
    <row r="1087" spans="9:10" ht="18">
      <c r="I1087" s="6"/>
      <c r="J1087" s="6"/>
    </row>
    <row r="1088" spans="9:10" ht="18">
      <c r="I1088" s="6"/>
      <c r="J1088" s="6"/>
    </row>
    <row r="1089" spans="9:10" ht="18">
      <c r="I1089" s="6"/>
      <c r="J1089" s="6"/>
    </row>
    <row r="1090" spans="9:10" ht="18">
      <c r="I1090" s="6"/>
      <c r="J1090" s="6"/>
    </row>
    <row r="1091" spans="9:10" ht="18">
      <c r="I1091" s="6"/>
      <c r="J1091" s="6"/>
    </row>
    <row r="1092" spans="9:10" ht="18">
      <c r="I1092" s="6"/>
      <c r="J1092" s="6"/>
    </row>
    <row r="1093" spans="9:10" ht="18">
      <c r="I1093" s="6"/>
      <c r="J1093" s="6"/>
    </row>
    <row r="1094" spans="9:10" ht="18">
      <c r="I1094" s="6"/>
      <c r="J1094" s="6"/>
    </row>
    <row r="1095" spans="9:10" ht="18">
      <c r="I1095" s="6"/>
      <c r="J1095" s="6"/>
    </row>
    <row r="1096" spans="9:10" ht="18">
      <c r="I1096" s="6"/>
      <c r="J1096" s="6"/>
    </row>
    <row r="1097" spans="9:10" ht="18">
      <c r="I1097" s="6"/>
      <c r="J1097" s="6"/>
    </row>
    <row r="1098" spans="9:10" ht="18">
      <c r="I1098" s="6"/>
      <c r="J1098" s="6"/>
    </row>
    <row r="1099" spans="9:10" ht="18">
      <c r="I1099" s="6"/>
      <c r="J1099" s="6"/>
    </row>
    <row r="1100" spans="9:10" ht="18">
      <c r="I1100" s="6"/>
      <c r="J1100" s="6"/>
    </row>
    <row r="1101" spans="9:10" ht="18">
      <c r="I1101" s="6"/>
      <c r="J1101" s="6"/>
    </row>
    <row r="1102" spans="9:10" ht="18">
      <c r="I1102" s="6"/>
      <c r="J1102" s="6"/>
    </row>
    <row r="1103" spans="9:10" ht="18">
      <c r="I1103" s="6"/>
      <c r="J1103" s="6"/>
    </row>
    <row r="1104" spans="9:10" ht="18">
      <c r="I1104" s="6"/>
      <c r="J1104" s="6"/>
    </row>
    <row r="1105" spans="9:10" ht="18">
      <c r="I1105" s="6"/>
      <c r="J1105" s="6"/>
    </row>
    <row r="1106" spans="9:10" ht="18">
      <c r="I1106" s="6"/>
      <c r="J1106" s="6"/>
    </row>
    <row r="1107" spans="9:10" ht="18">
      <c r="I1107" s="6"/>
      <c r="J1107" s="6"/>
    </row>
    <row r="1108" spans="9:10" ht="18">
      <c r="I1108" s="6"/>
      <c r="J1108" s="6"/>
    </row>
    <row r="1109" spans="9:10" ht="18">
      <c r="I1109" s="6"/>
      <c r="J1109" s="6"/>
    </row>
    <row r="1110" spans="9:10" ht="18">
      <c r="I1110" s="6"/>
      <c r="J1110" s="6"/>
    </row>
    <row r="1111" spans="9:10" ht="18">
      <c r="I1111" s="6"/>
      <c r="J1111" s="6"/>
    </row>
    <row r="1112" spans="9:10" ht="18">
      <c r="I1112" s="6"/>
      <c r="J1112" s="6"/>
    </row>
    <row r="1113" spans="9:10" ht="18">
      <c r="I1113" s="6"/>
      <c r="J1113" s="6"/>
    </row>
    <row r="1114" spans="9:10" ht="18">
      <c r="I1114" s="6"/>
      <c r="J1114" s="6"/>
    </row>
    <row r="1115" spans="9:10" ht="18">
      <c r="I1115" s="6"/>
      <c r="J1115" s="6"/>
    </row>
    <row r="1116" spans="9:10" ht="18">
      <c r="I1116" s="6"/>
      <c r="J1116" s="6"/>
    </row>
    <row r="1117" spans="9:10" ht="18">
      <c r="I1117" s="6"/>
      <c r="J1117" s="6"/>
    </row>
    <row r="1118" spans="9:10" ht="18">
      <c r="I1118" s="6"/>
      <c r="J1118" s="6"/>
    </row>
    <row r="1119" spans="9:10" ht="18">
      <c r="I1119" s="6"/>
      <c r="J1119" s="6"/>
    </row>
    <row r="1120" spans="9:10" ht="18">
      <c r="I1120" s="6"/>
      <c r="J1120" s="6"/>
    </row>
    <row r="1121" spans="9:10" ht="18">
      <c r="I1121" s="6"/>
      <c r="J1121" s="6"/>
    </row>
    <row r="1122" spans="9:10" ht="18">
      <c r="I1122" s="6"/>
      <c r="J1122" s="6"/>
    </row>
    <row r="1123" spans="9:10" ht="18">
      <c r="I1123" s="6"/>
      <c r="J1123" s="6"/>
    </row>
    <row r="1124" spans="9:10" ht="18">
      <c r="I1124" s="6"/>
      <c r="J1124" s="6"/>
    </row>
    <row r="1125" spans="9:10" ht="18">
      <c r="I1125" s="6"/>
      <c r="J1125" s="6"/>
    </row>
    <row r="1126" spans="9:10" ht="18">
      <c r="I1126" s="6"/>
      <c r="J1126" s="6"/>
    </row>
    <row r="1127" spans="9:10" ht="18">
      <c r="I1127" s="6"/>
      <c r="J1127" s="6"/>
    </row>
    <row r="1128" spans="9:10" ht="18">
      <c r="I1128" s="6"/>
      <c r="J1128" s="6"/>
    </row>
    <row r="1129" spans="9:10" ht="18">
      <c r="I1129" s="6"/>
      <c r="J1129" s="6"/>
    </row>
    <row r="1130" spans="9:10" ht="18">
      <c r="I1130" s="6"/>
      <c r="J1130" s="6"/>
    </row>
    <row r="1131" spans="9:10" ht="18">
      <c r="I1131" s="6"/>
      <c r="J1131" s="6"/>
    </row>
    <row r="1132" spans="9:10" ht="18">
      <c r="I1132" s="6"/>
      <c r="J1132" s="6"/>
    </row>
    <row r="1133" spans="9:10" ht="18">
      <c r="I1133" s="6"/>
      <c r="J1133" s="6"/>
    </row>
    <row r="1134" spans="9:10" ht="18">
      <c r="I1134" s="6"/>
      <c r="J1134" s="6"/>
    </row>
    <row r="1135" spans="9:10" ht="18">
      <c r="I1135" s="6"/>
      <c r="J1135" s="6"/>
    </row>
    <row r="1136" spans="9:10" ht="18">
      <c r="I1136" s="6"/>
      <c r="J1136" s="6"/>
    </row>
    <row r="1137" spans="9:10" ht="18">
      <c r="I1137" s="6"/>
      <c r="J1137" s="6"/>
    </row>
    <row r="1138" spans="9:10" ht="18">
      <c r="I1138" s="6"/>
      <c r="J1138" s="6"/>
    </row>
    <row r="1139" spans="9:10" ht="18">
      <c r="I1139" s="6"/>
      <c r="J1139" s="6"/>
    </row>
    <row r="1140" spans="9:10" ht="18">
      <c r="I1140" s="6"/>
      <c r="J1140" s="6"/>
    </row>
    <row r="1141" spans="9:10" ht="18">
      <c r="I1141" s="6"/>
      <c r="J1141" s="6"/>
    </row>
    <row r="1142" spans="9:10" ht="18">
      <c r="I1142" s="6"/>
      <c r="J1142" s="6"/>
    </row>
    <row r="1143" spans="9:10" ht="18">
      <c r="I1143" s="6"/>
      <c r="J1143" s="6"/>
    </row>
    <row r="1144" spans="9:10" ht="18">
      <c r="I1144" s="6"/>
      <c r="J1144" s="6"/>
    </row>
    <row r="1145" spans="9:10" ht="18">
      <c r="I1145" s="6"/>
      <c r="J1145" s="6"/>
    </row>
    <row r="1146" spans="9:10" ht="18">
      <c r="I1146" s="6"/>
      <c r="J1146" s="6"/>
    </row>
    <row r="1147" spans="9:10" ht="18">
      <c r="I1147" s="6"/>
      <c r="J1147" s="6"/>
    </row>
    <row r="1148" spans="9:10" ht="18">
      <c r="I1148" s="6"/>
      <c r="J1148" s="6"/>
    </row>
    <row r="1149" spans="9:10" ht="18">
      <c r="I1149" s="6"/>
      <c r="J1149" s="6"/>
    </row>
    <row r="1150" spans="9:10" ht="18">
      <c r="I1150" s="6"/>
      <c r="J1150" s="6"/>
    </row>
    <row r="1151" spans="9:10" ht="18">
      <c r="I1151" s="6"/>
      <c r="J1151" s="6"/>
    </row>
    <row r="1152" spans="9:10" ht="18">
      <c r="I1152" s="6"/>
      <c r="J1152" s="6"/>
    </row>
    <row r="1153" spans="9:10" ht="18">
      <c r="I1153" s="6"/>
      <c r="J1153" s="6"/>
    </row>
    <row r="1154" spans="9:10" ht="18">
      <c r="I1154" s="6"/>
      <c r="J1154" s="6"/>
    </row>
    <row r="1155" spans="9:10" ht="18">
      <c r="I1155" s="6"/>
      <c r="J1155" s="6"/>
    </row>
    <row r="1156" spans="9:10" ht="18">
      <c r="I1156" s="6"/>
      <c r="J1156" s="6"/>
    </row>
    <row r="1157" spans="9:10" ht="18">
      <c r="I1157" s="6"/>
      <c r="J1157" s="6"/>
    </row>
    <row r="1158" spans="9:10" ht="18">
      <c r="I1158" s="6"/>
      <c r="J1158" s="6"/>
    </row>
    <row r="1159" spans="9:10" ht="18">
      <c r="I1159" s="6"/>
      <c r="J1159" s="6"/>
    </row>
    <row r="1160" spans="9:10" ht="18">
      <c r="I1160" s="6"/>
      <c r="J1160" s="6"/>
    </row>
    <row r="1161" spans="9:10" ht="18">
      <c r="I1161" s="6"/>
      <c r="J1161" s="6"/>
    </row>
    <row r="1162" spans="9:10" ht="18">
      <c r="I1162" s="6"/>
      <c r="J1162" s="6"/>
    </row>
    <row r="1163" spans="9:10" ht="18">
      <c r="I1163" s="6"/>
      <c r="J1163" s="6"/>
    </row>
    <row r="1164" spans="9:10" ht="18">
      <c r="I1164" s="6"/>
      <c r="J1164" s="6"/>
    </row>
    <row r="1165" spans="9:10" ht="18">
      <c r="I1165" s="6"/>
      <c r="J1165" s="6"/>
    </row>
    <row r="1166" spans="9:10" ht="18">
      <c r="I1166" s="6"/>
      <c r="J1166" s="6"/>
    </row>
    <row r="1167" spans="9:10" ht="18">
      <c r="I1167" s="6"/>
      <c r="J1167" s="6"/>
    </row>
    <row r="1168" spans="9:10" ht="18">
      <c r="I1168" s="6"/>
      <c r="J1168" s="6"/>
    </row>
    <row r="1169" spans="9:10" ht="18">
      <c r="I1169" s="6"/>
      <c r="J1169" s="6"/>
    </row>
    <row r="1170" spans="9:10" ht="18">
      <c r="I1170" s="6"/>
      <c r="J1170" s="6"/>
    </row>
    <row r="1171" spans="9:10" ht="18">
      <c r="I1171" s="6"/>
      <c r="J1171" s="6"/>
    </row>
    <row r="1172" spans="9:10" ht="18">
      <c r="I1172" s="6"/>
      <c r="J1172" s="6"/>
    </row>
    <row r="1173" spans="9:10" ht="18">
      <c r="I1173" s="6"/>
      <c r="J1173" s="6"/>
    </row>
    <row r="1174" spans="9:10" ht="18">
      <c r="I1174" s="6"/>
      <c r="J1174" s="6"/>
    </row>
    <row r="1175" spans="9:10" ht="18">
      <c r="I1175" s="6"/>
      <c r="J1175" s="6"/>
    </row>
    <row r="1176" spans="9:10" ht="18">
      <c r="I1176" s="6"/>
      <c r="J1176" s="6"/>
    </row>
    <row r="1177" spans="9:10" ht="18">
      <c r="I1177" s="6"/>
      <c r="J1177" s="6"/>
    </row>
    <row r="1178" spans="9:10" ht="18">
      <c r="I1178" s="6"/>
      <c r="J1178" s="6"/>
    </row>
    <row r="1179" spans="9:10" ht="18">
      <c r="I1179" s="6"/>
      <c r="J1179" s="6"/>
    </row>
    <row r="1180" spans="9:10" ht="18">
      <c r="I1180" s="6"/>
      <c r="J1180" s="6"/>
    </row>
    <row r="1181" spans="9:10" ht="18">
      <c r="I1181" s="6"/>
      <c r="J1181" s="6"/>
    </row>
    <row r="1182" spans="9:10" ht="18">
      <c r="I1182" s="6"/>
      <c r="J1182" s="6"/>
    </row>
    <row r="1183" spans="9:10" ht="18">
      <c r="I1183" s="6"/>
      <c r="J1183" s="6"/>
    </row>
    <row r="1184" spans="9:10" ht="18">
      <c r="I1184" s="6"/>
      <c r="J1184" s="6"/>
    </row>
    <row r="1185" spans="9:10" ht="18">
      <c r="I1185" s="6"/>
      <c r="J1185" s="6"/>
    </row>
    <row r="1186" spans="9:10" ht="18">
      <c r="I1186" s="6"/>
      <c r="J1186" s="6"/>
    </row>
    <row r="1187" spans="9:10" ht="18">
      <c r="I1187" s="6"/>
      <c r="J1187" s="6"/>
    </row>
    <row r="1188" spans="9:10" ht="18">
      <c r="I1188" s="6"/>
      <c r="J1188" s="6"/>
    </row>
    <row r="1189" spans="9:10" ht="18">
      <c r="I1189" s="6"/>
      <c r="J1189" s="6"/>
    </row>
    <row r="1190" spans="9:10" ht="18">
      <c r="I1190" s="6"/>
      <c r="J1190" s="6"/>
    </row>
    <row r="1191" spans="9:10" ht="18">
      <c r="I1191" s="6"/>
      <c r="J1191" s="6"/>
    </row>
    <row r="1192" spans="9:10" ht="18">
      <c r="I1192" s="6"/>
      <c r="J1192" s="6"/>
    </row>
    <row r="1193" spans="9:10" ht="18">
      <c r="I1193" s="6"/>
      <c r="J1193" s="6"/>
    </row>
    <row r="1194" spans="9:10" ht="18">
      <c r="I1194" s="6"/>
      <c r="J1194" s="6"/>
    </row>
    <row r="1195" spans="9:10" ht="18">
      <c r="I1195" s="6"/>
      <c r="J1195" s="6"/>
    </row>
    <row r="1196" spans="9:10" ht="18">
      <c r="I1196" s="6"/>
      <c r="J1196" s="6"/>
    </row>
    <row r="1197" spans="9:10" ht="18">
      <c r="I1197" s="6"/>
      <c r="J1197" s="6"/>
    </row>
    <row r="1198" spans="9:10" ht="18">
      <c r="I1198" s="6"/>
      <c r="J1198" s="6"/>
    </row>
    <row r="1199" spans="9:10" ht="18">
      <c r="I1199" s="6"/>
      <c r="J1199" s="6"/>
    </row>
    <row r="1200" spans="9:10" ht="18">
      <c r="I1200" s="6"/>
      <c r="J1200" s="6"/>
    </row>
    <row r="1201" spans="9:10" ht="18">
      <c r="I1201" s="6"/>
      <c r="J1201" s="6"/>
    </row>
    <row r="1202" spans="9:10" ht="18">
      <c r="I1202" s="6"/>
      <c r="J1202" s="6"/>
    </row>
    <row r="1203" spans="9:10" ht="18">
      <c r="I1203" s="6"/>
      <c r="J1203" s="6"/>
    </row>
    <row r="1204" spans="9:10" ht="18">
      <c r="I1204" s="6"/>
      <c r="J1204" s="6"/>
    </row>
    <row r="1205" spans="9:10" ht="18">
      <c r="I1205" s="6"/>
      <c r="J1205" s="6"/>
    </row>
    <row r="1206" spans="9:10" ht="18">
      <c r="I1206" s="6"/>
      <c r="J1206" s="6"/>
    </row>
    <row r="1207" spans="9:10" ht="18">
      <c r="I1207" s="6"/>
      <c r="J1207" s="6"/>
    </row>
    <row r="1208" spans="9:10" ht="18">
      <c r="I1208" s="6"/>
      <c r="J1208" s="6"/>
    </row>
    <row r="1209" spans="9:10" ht="18">
      <c r="I1209" s="6"/>
      <c r="J1209" s="6"/>
    </row>
    <row r="1210" spans="9:10" ht="18">
      <c r="I1210" s="6"/>
      <c r="J1210" s="6"/>
    </row>
    <row r="1211" spans="9:10" ht="18">
      <c r="I1211" s="6"/>
      <c r="J1211" s="6"/>
    </row>
    <row r="1212" spans="9:10" ht="18">
      <c r="I1212" s="6"/>
      <c r="J1212" s="6"/>
    </row>
    <row r="1213" spans="9:10" ht="18">
      <c r="I1213" s="6"/>
      <c r="J1213" s="6"/>
    </row>
    <row r="1214" spans="9:10" ht="18">
      <c r="I1214" s="6"/>
      <c r="J1214" s="6"/>
    </row>
    <row r="1215" spans="9:10" ht="18">
      <c r="I1215" s="6"/>
      <c r="J1215" s="6"/>
    </row>
    <row r="1216" spans="9:10" ht="18">
      <c r="I1216" s="6"/>
      <c r="J1216" s="6"/>
    </row>
    <row r="1217" spans="9:10" ht="18">
      <c r="I1217" s="6"/>
      <c r="J1217" s="6"/>
    </row>
    <row r="1218" spans="9:10" ht="18">
      <c r="I1218" s="6"/>
      <c r="J1218" s="6"/>
    </row>
    <row r="1219" spans="9:10" ht="18">
      <c r="I1219" s="6"/>
      <c r="J1219" s="6"/>
    </row>
    <row r="1220" spans="9:10" ht="18">
      <c r="I1220" s="6"/>
      <c r="J1220" s="6"/>
    </row>
    <row r="1221" spans="9:10" ht="18">
      <c r="I1221" s="6"/>
      <c r="J1221" s="6"/>
    </row>
    <row r="1222" spans="9:10" ht="18">
      <c r="I1222" s="6"/>
      <c r="J1222" s="6"/>
    </row>
    <row r="1223" spans="9:10" ht="18">
      <c r="I1223" s="6"/>
      <c r="J1223" s="6"/>
    </row>
    <row r="1224" spans="9:10" ht="18">
      <c r="I1224" s="6"/>
      <c r="J1224" s="6"/>
    </row>
    <row r="1225" spans="9:10" ht="18">
      <c r="I1225" s="6"/>
      <c r="J1225" s="6"/>
    </row>
    <row r="1226" spans="9:10" ht="18">
      <c r="I1226" s="6"/>
      <c r="J1226" s="6"/>
    </row>
    <row r="1227" spans="9:10" ht="18">
      <c r="I1227" s="6"/>
      <c r="J1227" s="6"/>
    </row>
    <row r="1228" spans="9:10" ht="18">
      <c r="I1228" s="6"/>
      <c r="J1228" s="6"/>
    </row>
    <row r="1229" spans="9:10" ht="18">
      <c r="I1229" s="6"/>
      <c r="J1229" s="6"/>
    </row>
    <row r="1230" spans="9:10" ht="18">
      <c r="I1230" s="6"/>
      <c r="J1230" s="6"/>
    </row>
    <row r="1231" spans="9:10" ht="18">
      <c r="I1231" s="6"/>
      <c r="J1231" s="6"/>
    </row>
    <row r="1232" spans="9:10" ht="18">
      <c r="I1232" s="6"/>
      <c r="J1232" s="6"/>
    </row>
    <row r="1233" spans="9:10" ht="18">
      <c r="I1233" s="6"/>
      <c r="J1233" s="6"/>
    </row>
    <row r="1234" spans="9:10" ht="18">
      <c r="I1234" s="6"/>
      <c r="J1234" s="6"/>
    </row>
    <row r="1235" spans="9:10" ht="18">
      <c r="I1235" s="6"/>
      <c r="J1235" s="6"/>
    </row>
    <row r="1236" spans="9:10" ht="18">
      <c r="I1236" s="6"/>
      <c r="J1236" s="6"/>
    </row>
    <row r="1237" spans="9:10" ht="18">
      <c r="I1237" s="6"/>
      <c r="J1237" s="6"/>
    </row>
    <row r="1238" spans="9:10" ht="18">
      <c r="I1238" s="6"/>
      <c r="J1238" s="6"/>
    </row>
    <row r="1239" spans="9:10" ht="18">
      <c r="I1239" s="6"/>
      <c r="J1239" s="6"/>
    </row>
    <row r="1240" spans="9:10" ht="18">
      <c r="I1240" s="6"/>
      <c r="J1240" s="6"/>
    </row>
    <row r="1241" spans="9:10" ht="18">
      <c r="I1241" s="6"/>
      <c r="J1241" s="6"/>
    </row>
    <row r="1242" spans="9:10" ht="18">
      <c r="I1242" s="6"/>
      <c r="J1242" s="6"/>
    </row>
    <row r="1243" spans="9:10" ht="18">
      <c r="I1243" s="6"/>
      <c r="J1243" s="6"/>
    </row>
    <row r="1244" spans="9:10" ht="18">
      <c r="I1244" s="6"/>
      <c r="J1244" s="6"/>
    </row>
    <row r="1245" spans="9:10" ht="18">
      <c r="I1245" s="6"/>
      <c r="J1245" s="6"/>
    </row>
    <row r="1246" spans="9:10" ht="18">
      <c r="I1246" s="6"/>
      <c r="J1246" s="6"/>
    </row>
    <row r="1247" spans="9:10" ht="18">
      <c r="I1247" s="6"/>
      <c r="J1247" s="6"/>
    </row>
    <row r="1248" spans="9:10" ht="18">
      <c r="I1248" s="6"/>
      <c r="J1248" s="6"/>
    </row>
    <row r="1249" spans="9:10" ht="18">
      <c r="I1249" s="6"/>
      <c r="J1249" s="6"/>
    </row>
    <row r="1250" spans="9:10" ht="18">
      <c r="I1250" s="6"/>
      <c r="J1250" s="6"/>
    </row>
    <row r="1251" spans="9:10" ht="18">
      <c r="I1251" s="6"/>
      <c r="J1251" s="6"/>
    </row>
    <row r="1252" spans="9:10" ht="18">
      <c r="I1252" s="6"/>
      <c r="J1252" s="6"/>
    </row>
    <row r="1253" spans="9:10" ht="18">
      <c r="I1253" s="6"/>
      <c r="J1253" s="6"/>
    </row>
    <row r="1254" spans="9:10" ht="18">
      <c r="I1254" s="6"/>
      <c r="J1254" s="6"/>
    </row>
    <row r="1255" spans="9:10" ht="18">
      <c r="I1255" s="6"/>
      <c r="J1255" s="6"/>
    </row>
    <row r="1256" spans="9:10" ht="18">
      <c r="I1256" s="6"/>
      <c r="J1256" s="6"/>
    </row>
    <row r="1257" spans="9:10" ht="18">
      <c r="I1257" s="6"/>
      <c r="J1257" s="6"/>
    </row>
    <row r="1258" spans="9:10" ht="18">
      <c r="I1258" s="6"/>
      <c r="J1258" s="6"/>
    </row>
    <row r="1259" spans="9:10" ht="18">
      <c r="I1259" s="6"/>
      <c r="J1259" s="6"/>
    </row>
    <row r="1260" spans="9:10" ht="18">
      <c r="I1260" s="6"/>
      <c r="J1260" s="6"/>
    </row>
    <row r="1261" spans="9:10" ht="18">
      <c r="I1261" s="6"/>
      <c r="J1261" s="6"/>
    </row>
    <row r="1262" spans="9:10" ht="18">
      <c r="I1262" s="6"/>
      <c r="J1262" s="6"/>
    </row>
    <row r="1263" spans="9:10" ht="18">
      <c r="I1263" s="6"/>
      <c r="J1263" s="6"/>
    </row>
    <row r="1264" spans="9:10" ht="18">
      <c r="I1264" s="6"/>
      <c r="J1264" s="6"/>
    </row>
    <row r="1265" spans="9:10" ht="18">
      <c r="I1265" s="6"/>
      <c r="J1265" s="6"/>
    </row>
    <row r="1266" spans="9:10" ht="18">
      <c r="I1266" s="6"/>
      <c r="J1266" s="6"/>
    </row>
    <row r="1267" spans="9:10" ht="18">
      <c r="I1267" s="6"/>
      <c r="J1267" s="6"/>
    </row>
    <row r="1268" spans="9:10" ht="18">
      <c r="I1268" s="6"/>
      <c r="J1268" s="6"/>
    </row>
    <row r="1269" spans="9:10" ht="18">
      <c r="I1269" s="6"/>
      <c r="J1269" s="6"/>
    </row>
    <row r="1270" spans="9:10" ht="18">
      <c r="I1270" s="6"/>
      <c r="J1270" s="6"/>
    </row>
    <row r="1271" spans="9:10" ht="18">
      <c r="I1271" s="6"/>
      <c r="J1271" s="6"/>
    </row>
    <row r="1272" spans="9:10" ht="18">
      <c r="I1272" s="6"/>
      <c r="J1272" s="6"/>
    </row>
    <row r="1273" spans="9:10" ht="18">
      <c r="I1273" s="6"/>
      <c r="J1273" s="6"/>
    </row>
    <row r="1274" spans="9:10" ht="18">
      <c r="I1274" s="6"/>
      <c r="J1274" s="6"/>
    </row>
    <row r="1275" spans="9:10" ht="18">
      <c r="I1275" s="6"/>
      <c r="J1275" s="6"/>
    </row>
    <row r="1276" spans="9:10" ht="18">
      <c r="I1276" s="6"/>
      <c r="J1276" s="6"/>
    </row>
    <row r="1277" spans="9:10" ht="18">
      <c r="I1277" s="6"/>
      <c r="J1277" s="6"/>
    </row>
    <row r="1278" spans="9:10" ht="18">
      <c r="I1278" s="6"/>
      <c r="J1278" s="6"/>
    </row>
    <row r="1279" spans="9:10" ht="18">
      <c r="I1279" s="6"/>
      <c r="J1279" s="6"/>
    </row>
    <row r="1280" spans="9:10" ht="18">
      <c r="I1280" s="6"/>
      <c r="J1280" s="6"/>
    </row>
    <row r="1281" spans="9:10" ht="18">
      <c r="I1281" s="6"/>
      <c r="J1281" s="6"/>
    </row>
    <row r="1282" spans="9:10" ht="18">
      <c r="I1282" s="6"/>
      <c r="J1282" s="6"/>
    </row>
    <row r="1283" spans="9:10" ht="18">
      <c r="I1283" s="6"/>
      <c r="J1283" s="6"/>
    </row>
    <row r="1284" spans="9:10" ht="18">
      <c r="I1284" s="6"/>
      <c r="J1284" s="6"/>
    </row>
    <row r="1285" spans="9:10" ht="18">
      <c r="I1285" s="6"/>
      <c r="J1285" s="6"/>
    </row>
    <row r="1286" spans="9:10" ht="18">
      <c r="I1286" s="6"/>
      <c r="J1286" s="6"/>
    </row>
    <row r="1287" spans="9:10" ht="18">
      <c r="I1287" s="6"/>
      <c r="J1287" s="6"/>
    </row>
    <row r="1288" spans="9:10" ht="18">
      <c r="I1288" s="6"/>
      <c r="J1288" s="6"/>
    </row>
    <row r="1289" spans="9:10" ht="18">
      <c r="I1289" s="6"/>
      <c r="J1289" s="6"/>
    </row>
    <row r="1290" spans="9:10" ht="18">
      <c r="I1290" s="6"/>
      <c r="J1290" s="6"/>
    </row>
    <row r="1291" spans="9:10" ht="18">
      <c r="I1291" s="6"/>
      <c r="J1291" s="6"/>
    </row>
    <row r="1292" spans="9:10" ht="18">
      <c r="I1292" s="6"/>
      <c r="J1292" s="6"/>
    </row>
    <row r="1293" spans="9:10" ht="18">
      <c r="I1293" s="6"/>
      <c r="J1293" s="6"/>
    </row>
    <row r="1294" spans="9:10" ht="18">
      <c r="I1294" s="6"/>
      <c r="J1294" s="6"/>
    </row>
    <row r="1295" spans="9:10" ht="18">
      <c r="I1295" s="6"/>
      <c r="J1295" s="6"/>
    </row>
    <row r="1296" spans="9:10" ht="18">
      <c r="I1296" s="6"/>
      <c r="J1296" s="6"/>
    </row>
    <row r="1297" spans="9:10" ht="18">
      <c r="I1297" s="6"/>
      <c r="J1297" s="6"/>
    </row>
    <row r="1298" spans="9:10" ht="18">
      <c r="I1298" s="6"/>
      <c r="J1298" s="6"/>
    </row>
    <row r="1299" spans="9:10" ht="18">
      <c r="I1299" s="6"/>
      <c r="J1299" s="6"/>
    </row>
    <row r="1300" spans="9:10" ht="18">
      <c r="I1300" s="6"/>
      <c r="J1300" s="6"/>
    </row>
    <row r="1301" spans="9:10" ht="18">
      <c r="I1301" s="6"/>
      <c r="J1301" s="6"/>
    </row>
    <row r="1302" spans="9:10" ht="18">
      <c r="I1302" s="6"/>
      <c r="J1302" s="6"/>
    </row>
    <row r="1303" spans="9:10" ht="18">
      <c r="I1303" s="6"/>
      <c r="J1303" s="6"/>
    </row>
    <row r="1304" spans="9:10" ht="18">
      <c r="I1304" s="6"/>
      <c r="J1304" s="6"/>
    </row>
    <row r="1305" spans="9:10" ht="18">
      <c r="I1305" s="6"/>
      <c r="J1305" s="6"/>
    </row>
    <row r="1306" spans="9:10" ht="18">
      <c r="I1306" s="6"/>
      <c r="J1306" s="6"/>
    </row>
    <row r="1307" spans="9:10" ht="18">
      <c r="I1307" s="6"/>
      <c r="J1307" s="6"/>
    </row>
    <row r="1308" spans="9:10" ht="18">
      <c r="I1308" s="6"/>
      <c r="J1308" s="6"/>
    </row>
    <row r="1309" spans="9:10" ht="18">
      <c r="I1309" s="6"/>
      <c r="J1309" s="6"/>
    </row>
    <row r="1310" spans="9:10" ht="18">
      <c r="I1310" s="6"/>
      <c r="J1310" s="6"/>
    </row>
    <row r="1311" spans="9:10" ht="18">
      <c r="I1311" s="6"/>
      <c r="J1311" s="6"/>
    </row>
    <row r="1312" spans="9:10" ht="18">
      <c r="I1312" s="6"/>
      <c r="J1312" s="6"/>
    </row>
    <row r="1313" spans="9:10" ht="18">
      <c r="I1313" s="6"/>
      <c r="J1313" s="6"/>
    </row>
    <row r="1314" spans="9:10" ht="18">
      <c r="I1314" s="6"/>
      <c r="J1314" s="6"/>
    </row>
    <row r="1315" spans="9:10" ht="18">
      <c r="I1315" s="6"/>
      <c r="J1315" s="6"/>
    </row>
    <row r="1316" spans="9:10" ht="18">
      <c r="I1316" s="6"/>
      <c r="J1316" s="6"/>
    </row>
    <row r="1317" spans="9:10" ht="18">
      <c r="I1317" s="6"/>
      <c r="J1317" s="6"/>
    </row>
    <row r="1318" spans="9:10" ht="18">
      <c r="I1318" s="6"/>
      <c r="J1318" s="6"/>
    </row>
    <row r="1319" spans="9:10" ht="18">
      <c r="I1319" s="6"/>
      <c r="J1319" s="6"/>
    </row>
    <row r="1320" spans="9:10" ht="18">
      <c r="I1320" s="6"/>
      <c r="J1320" s="6"/>
    </row>
    <row r="1321" spans="9:10" ht="18">
      <c r="I1321" s="6"/>
      <c r="J1321" s="6"/>
    </row>
    <row r="1322" spans="9:10" ht="18">
      <c r="I1322" s="6"/>
      <c r="J1322" s="6"/>
    </row>
    <row r="1323" spans="9:10" ht="18">
      <c r="I1323" s="6"/>
      <c r="J1323" s="6"/>
    </row>
    <row r="1324" spans="9:10" ht="18">
      <c r="I1324" s="6"/>
      <c r="J1324" s="6"/>
    </row>
    <row r="1325" spans="9:10" ht="18">
      <c r="I1325" s="6"/>
      <c r="J1325" s="6"/>
    </row>
    <row r="1326" spans="9:10" ht="18">
      <c r="I1326" s="6"/>
      <c r="J1326" s="6"/>
    </row>
    <row r="1327" spans="9:10" ht="18">
      <c r="I1327" s="6"/>
      <c r="J1327" s="6"/>
    </row>
    <row r="1328" spans="9:10" ht="18">
      <c r="I1328" s="6"/>
      <c r="J1328" s="6"/>
    </row>
    <row r="1329" spans="9:10" ht="18">
      <c r="I1329" s="6"/>
      <c r="J1329" s="6"/>
    </row>
    <row r="1330" spans="9:10" ht="18">
      <c r="I1330" s="6"/>
      <c r="J1330" s="6"/>
    </row>
    <row r="1331" spans="9:10" ht="18">
      <c r="I1331" s="6"/>
      <c r="J1331" s="6"/>
    </row>
    <row r="1332" spans="9:10" ht="18">
      <c r="I1332" s="6"/>
      <c r="J1332" s="6"/>
    </row>
    <row r="1333" spans="9:10" ht="18">
      <c r="I1333" s="6"/>
      <c r="J1333" s="6"/>
    </row>
    <row r="1334" spans="9:10" ht="18">
      <c r="I1334" s="6"/>
      <c r="J1334" s="6"/>
    </row>
    <row r="1335" spans="9:10" ht="18">
      <c r="I1335" s="6"/>
      <c r="J1335" s="6"/>
    </row>
    <row r="1336" spans="9:10" ht="18">
      <c r="I1336" s="6"/>
      <c r="J1336" s="6"/>
    </row>
    <row r="1337" spans="9:10" ht="18">
      <c r="I1337" s="6"/>
      <c r="J1337" s="6"/>
    </row>
    <row r="1338" spans="9:10" ht="18">
      <c r="I1338" s="6"/>
      <c r="J1338" s="6"/>
    </row>
    <row r="1339" spans="9:10" ht="18">
      <c r="I1339" s="6"/>
      <c r="J1339" s="6"/>
    </row>
    <row r="1340" spans="9:10" ht="18">
      <c r="I1340" s="6"/>
      <c r="J1340" s="6"/>
    </row>
    <row r="1341" spans="9:10" ht="18">
      <c r="I1341" s="6"/>
      <c r="J1341" s="6"/>
    </row>
    <row r="1342" spans="9:10" ht="18">
      <c r="I1342" s="6"/>
      <c r="J1342" s="6"/>
    </row>
    <row r="1343" spans="9:10" ht="18">
      <c r="I1343" s="6"/>
      <c r="J1343" s="6"/>
    </row>
    <row r="1344" spans="9:10" ht="18">
      <c r="I1344" s="6"/>
      <c r="J1344" s="6"/>
    </row>
    <row r="1345" spans="9:10" ht="18">
      <c r="I1345" s="6"/>
      <c r="J1345" s="6"/>
    </row>
    <row r="1346" spans="9:10" ht="18">
      <c r="I1346" s="6"/>
      <c r="J1346" s="6"/>
    </row>
    <row r="1347" spans="9:10" ht="18">
      <c r="I1347" s="6"/>
      <c r="J1347" s="6"/>
    </row>
    <row r="1348" spans="9:10" ht="18">
      <c r="I1348" s="6"/>
      <c r="J1348" s="6"/>
    </row>
    <row r="1349" spans="9:10" ht="18">
      <c r="I1349" s="6"/>
      <c r="J1349" s="6"/>
    </row>
    <row r="1350" spans="9:10" ht="18">
      <c r="I1350" s="6"/>
      <c r="J1350" s="6"/>
    </row>
    <row r="1351" spans="9:10" ht="18">
      <c r="I1351" s="6"/>
      <c r="J1351" s="6"/>
    </row>
    <row r="1352" spans="9:10" ht="18">
      <c r="I1352" s="6"/>
      <c r="J1352" s="6"/>
    </row>
    <row r="1353" spans="9:10" ht="18">
      <c r="I1353" s="6"/>
      <c r="J1353" s="6"/>
    </row>
    <row r="1354" spans="9:10" ht="18">
      <c r="I1354" s="6"/>
      <c r="J1354" s="6"/>
    </row>
    <row r="1355" spans="9:10" ht="18">
      <c r="I1355" s="6"/>
      <c r="J1355" s="6"/>
    </row>
    <row r="1356" spans="9:10" ht="18">
      <c r="I1356" s="6"/>
      <c r="J1356" s="6"/>
    </row>
    <row r="1357" spans="9:10" ht="18">
      <c r="I1357" s="6"/>
      <c r="J1357" s="6"/>
    </row>
    <row r="1358" spans="9:10" ht="18">
      <c r="I1358" s="6"/>
      <c r="J1358" s="6"/>
    </row>
    <row r="1359" spans="9:10" ht="18">
      <c r="I1359" s="6"/>
      <c r="J1359" s="6"/>
    </row>
    <row r="1360" spans="9:10" ht="18">
      <c r="I1360" s="6"/>
      <c r="J1360" s="6"/>
    </row>
    <row r="1361" spans="9:10" ht="18">
      <c r="I1361" s="6"/>
      <c r="J1361" s="6"/>
    </row>
    <row r="1362" spans="9:10" ht="18">
      <c r="I1362" s="6"/>
      <c r="J1362" s="6"/>
    </row>
    <row r="1363" spans="9:10" ht="18">
      <c r="I1363" s="6"/>
      <c r="J1363" s="6"/>
    </row>
    <row r="1364" spans="9:10" ht="18">
      <c r="I1364" s="6"/>
      <c r="J1364" s="6"/>
    </row>
    <row r="1365" spans="9:10" ht="18">
      <c r="I1365" s="6"/>
      <c r="J1365" s="6"/>
    </row>
    <row r="1366" spans="9:10" ht="18">
      <c r="I1366" s="6"/>
      <c r="J1366" s="6"/>
    </row>
    <row r="1367" spans="9:10" ht="18">
      <c r="I1367" s="6"/>
      <c r="J1367" s="6"/>
    </row>
    <row r="1368" spans="9:10" ht="18">
      <c r="I1368" s="6"/>
      <c r="J1368" s="6"/>
    </row>
    <row r="1369" spans="9:10" ht="18">
      <c r="I1369" s="6"/>
      <c r="J1369" s="6"/>
    </row>
    <row r="1370" spans="9:10" ht="18">
      <c r="I1370" s="6"/>
      <c r="J1370" s="6"/>
    </row>
    <row r="1371" spans="9:10" ht="18">
      <c r="I1371" s="6"/>
      <c r="J1371" s="6"/>
    </row>
    <row r="1372" spans="9:10" ht="18">
      <c r="I1372" s="6"/>
      <c r="J1372" s="6"/>
    </row>
    <row r="1373" spans="9:10" ht="18">
      <c r="I1373" s="6"/>
      <c r="J1373" s="6"/>
    </row>
    <row r="1374" spans="9:10" ht="18">
      <c r="I1374" s="6"/>
      <c r="J1374" s="6"/>
    </row>
    <row r="1375" spans="9:10" ht="18">
      <c r="I1375" s="6"/>
      <c r="J1375" s="6"/>
    </row>
    <row r="1376" spans="9:10" ht="18">
      <c r="I1376" s="6"/>
      <c r="J1376" s="6"/>
    </row>
    <row r="1377" spans="9:10" ht="18">
      <c r="I1377" s="6"/>
      <c r="J1377" s="6"/>
    </row>
    <row r="1378" spans="9:10" ht="18">
      <c r="I1378" s="6"/>
      <c r="J1378" s="6"/>
    </row>
    <row r="1379" spans="9:10" ht="18">
      <c r="I1379" s="6"/>
      <c r="J1379" s="6"/>
    </row>
    <row r="1380" spans="9:10" ht="18">
      <c r="I1380" s="6"/>
      <c r="J1380" s="6"/>
    </row>
    <row r="1381" spans="9:10" ht="18">
      <c r="I1381" s="6"/>
      <c r="J1381" s="6"/>
    </row>
    <row r="1382" spans="9:10" ht="18">
      <c r="I1382" s="6"/>
      <c r="J1382" s="6"/>
    </row>
    <row r="1383" spans="9:10" ht="18">
      <c r="I1383" s="6"/>
      <c r="J1383" s="6"/>
    </row>
    <row r="1384" spans="9:10" ht="18">
      <c r="I1384" s="6"/>
      <c r="J1384" s="6"/>
    </row>
    <row r="1385" spans="9:10" ht="18">
      <c r="I1385" s="6"/>
      <c r="J1385" s="6"/>
    </row>
    <row r="1386" spans="9:10" ht="18">
      <c r="I1386" s="6"/>
      <c r="J1386" s="6"/>
    </row>
    <row r="1387" spans="9:10" ht="18">
      <c r="I1387" s="6"/>
      <c r="J1387" s="6"/>
    </row>
    <row r="1388" spans="9:10" ht="18">
      <c r="I1388" s="6"/>
      <c r="J1388" s="6"/>
    </row>
    <row r="1389" spans="9:10" ht="18">
      <c r="I1389" s="6"/>
      <c r="J1389" s="6"/>
    </row>
    <row r="1390" spans="9:10" ht="18">
      <c r="I1390" s="6"/>
      <c r="J1390" s="6"/>
    </row>
    <row r="1391" spans="9:10" ht="18">
      <c r="I1391" s="6"/>
      <c r="J1391" s="6"/>
    </row>
    <row r="1392" spans="9:10" ht="18">
      <c r="I1392" s="6"/>
      <c r="J1392" s="6"/>
    </row>
    <row r="1393" spans="9:10" ht="18">
      <c r="I1393" s="6"/>
      <c r="J1393" s="6"/>
    </row>
    <row r="1394" spans="9:10" ht="18">
      <c r="I1394" s="6"/>
      <c r="J1394" s="6"/>
    </row>
    <row r="1395" spans="9:10" ht="18">
      <c r="I1395" s="6"/>
      <c r="J1395" s="6"/>
    </row>
    <row r="1396" spans="9:10" ht="18">
      <c r="I1396" s="6"/>
      <c r="J1396" s="6"/>
    </row>
    <row r="1397" spans="9:10" ht="18">
      <c r="I1397" s="6"/>
      <c r="J1397" s="6"/>
    </row>
    <row r="1398" spans="9:10" ht="18">
      <c r="I1398" s="6"/>
      <c r="J1398" s="6"/>
    </row>
    <row r="1399" spans="9:10" ht="18">
      <c r="I1399" s="6"/>
      <c r="J1399" s="6"/>
    </row>
    <row r="1400" spans="9:10" ht="18">
      <c r="I1400" s="6"/>
      <c r="J1400" s="6"/>
    </row>
    <row r="1401" spans="9:10" ht="18">
      <c r="I1401" s="6"/>
      <c r="J1401" s="6"/>
    </row>
    <row r="1402" spans="9:10" ht="18">
      <c r="I1402" s="6"/>
      <c r="J1402" s="6"/>
    </row>
    <row r="1403" spans="9:10" ht="18">
      <c r="I1403" s="6"/>
      <c r="J1403" s="6"/>
    </row>
    <row r="1404" spans="9:10" ht="18">
      <c r="I1404" s="6"/>
      <c r="J1404" s="6"/>
    </row>
    <row r="1405" spans="9:10" ht="18">
      <c r="I1405" s="6"/>
      <c r="J1405" s="6"/>
    </row>
    <row r="1406" spans="9:10" ht="18">
      <c r="I1406" s="6"/>
      <c r="J1406" s="6"/>
    </row>
    <row r="1407" spans="9:10" ht="18">
      <c r="I1407" s="6"/>
      <c r="J1407" s="6"/>
    </row>
    <row r="1408" spans="9:10" ht="18">
      <c r="I1408" s="6"/>
      <c r="J1408" s="6"/>
    </row>
    <row r="1409" spans="9:10" ht="18">
      <c r="I1409" s="6"/>
      <c r="J1409" s="6"/>
    </row>
    <row r="1410" spans="9:10" ht="18">
      <c r="I1410" s="6"/>
      <c r="J1410" s="6"/>
    </row>
    <row r="1411" spans="9:10" ht="18">
      <c r="I1411" s="6"/>
      <c r="J1411" s="6"/>
    </row>
    <row r="1412" spans="9:10" ht="18">
      <c r="I1412" s="6"/>
      <c r="J1412" s="6"/>
    </row>
    <row r="1413" spans="9:10" ht="18">
      <c r="I1413" s="6"/>
      <c r="J1413" s="6"/>
    </row>
    <row r="1414" spans="9:10" ht="18">
      <c r="I1414" s="6"/>
      <c r="J1414" s="6"/>
    </row>
    <row r="1415" spans="9:10" ht="18">
      <c r="I1415" s="6"/>
      <c r="J1415" s="6"/>
    </row>
    <row r="1416" spans="9:10" ht="18">
      <c r="I1416" s="6"/>
      <c r="J1416" s="6"/>
    </row>
    <row r="1417" spans="9:10" ht="18">
      <c r="I1417" s="6"/>
      <c r="J1417" s="6"/>
    </row>
    <row r="1418" spans="9:10" ht="18">
      <c r="I1418" s="6"/>
      <c r="J1418" s="6"/>
    </row>
    <row r="1419" spans="9:10" ht="18">
      <c r="I1419" s="6"/>
      <c r="J1419" s="6"/>
    </row>
    <row r="1420" spans="9:10" ht="18">
      <c r="I1420" s="6"/>
      <c r="J1420" s="6"/>
    </row>
    <row r="1421" spans="9:10" ht="18">
      <c r="I1421" s="6"/>
      <c r="J1421" s="6"/>
    </row>
    <row r="1422" spans="9:10" ht="18">
      <c r="I1422" s="6"/>
      <c r="J1422" s="6"/>
    </row>
    <row r="1423" spans="9:10" ht="18">
      <c r="I1423" s="6"/>
      <c r="J1423" s="6"/>
    </row>
    <row r="1424" spans="9:10" ht="18">
      <c r="I1424" s="6"/>
      <c r="J1424" s="6"/>
    </row>
    <row r="1425" spans="9:10" ht="18">
      <c r="I1425" s="6"/>
      <c r="J1425" s="6"/>
    </row>
    <row r="1426" spans="9:10" ht="18">
      <c r="I1426" s="6"/>
      <c r="J1426" s="6"/>
    </row>
    <row r="1427" spans="9:10" ht="18">
      <c r="I1427" s="6"/>
      <c r="J1427" s="6"/>
    </row>
    <row r="1428" spans="9:10" ht="18">
      <c r="I1428" s="6"/>
      <c r="J1428" s="6"/>
    </row>
    <row r="1429" spans="9:10" ht="18">
      <c r="I1429" s="6"/>
      <c r="J1429" s="6"/>
    </row>
    <row r="1430" spans="9:10" ht="18">
      <c r="I1430" s="6"/>
      <c r="J1430" s="6"/>
    </row>
    <row r="1431" spans="9:10" ht="18">
      <c r="I1431" s="6"/>
      <c r="J1431" s="6"/>
    </row>
    <row r="1432" spans="9:10" ht="18">
      <c r="I1432" s="6"/>
      <c r="J1432" s="6"/>
    </row>
    <row r="1433" spans="9:10" ht="18">
      <c r="I1433" s="6"/>
      <c r="J1433" s="6"/>
    </row>
    <row r="1434" spans="9:10" ht="18">
      <c r="I1434" s="6"/>
      <c r="J1434" s="6"/>
    </row>
    <row r="1435" spans="9:10" ht="18">
      <c r="I1435" s="6"/>
      <c r="J1435" s="6"/>
    </row>
    <row r="1436" spans="9:10" ht="18">
      <c r="I1436" s="6"/>
      <c r="J1436" s="6"/>
    </row>
    <row r="1437" spans="9:10" ht="18">
      <c r="I1437" s="6"/>
      <c r="J1437" s="6"/>
    </row>
    <row r="1438" spans="9:10" ht="18">
      <c r="I1438" s="6"/>
      <c r="J1438" s="6"/>
    </row>
    <row r="1439" spans="9:10" ht="18">
      <c r="I1439" s="6"/>
      <c r="J1439" s="6"/>
    </row>
    <row r="1440" spans="9:10" ht="18">
      <c r="I1440" s="6"/>
      <c r="J1440" s="6"/>
    </row>
    <row r="1441" spans="9:10" ht="18">
      <c r="I1441" s="6"/>
      <c r="J1441" s="6"/>
    </row>
    <row r="1442" spans="9:10" ht="18">
      <c r="I1442" s="6"/>
      <c r="J1442" s="6"/>
    </row>
    <row r="1443" spans="9:10" ht="18">
      <c r="I1443" s="6"/>
      <c r="J1443" s="6"/>
    </row>
    <row r="1444" spans="9:10" ht="18">
      <c r="I1444" s="6"/>
      <c r="J1444" s="6"/>
    </row>
    <row r="1445" spans="9:10" ht="18">
      <c r="I1445" s="6"/>
      <c r="J1445" s="6"/>
    </row>
    <row r="1446" spans="9:10" ht="18">
      <c r="I1446" s="6"/>
      <c r="J1446" s="6"/>
    </row>
    <row r="1447" spans="9:10" ht="18">
      <c r="I1447" s="6"/>
      <c r="J1447" s="6"/>
    </row>
    <row r="1448" spans="9:10" ht="18">
      <c r="I1448" s="6"/>
      <c r="J1448" s="6"/>
    </row>
    <row r="1449" spans="9:10" ht="18">
      <c r="I1449" s="6"/>
      <c r="J1449" s="6"/>
    </row>
    <row r="1450" spans="9:10" ht="18">
      <c r="I1450" s="6"/>
      <c r="J1450" s="6"/>
    </row>
    <row r="1451" spans="9:10" ht="18">
      <c r="I1451" s="6"/>
      <c r="J1451" s="6"/>
    </row>
    <row r="1452" spans="9:10" ht="18">
      <c r="I1452" s="6"/>
      <c r="J1452" s="6"/>
    </row>
    <row r="1453" spans="9:10" ht="18">
      <c r="I1453" s="6"/>
      <c r="J1453" s="6"/>
    </row>
    <row r="1454" spans="9:10" ht="18">
      <c r="I1454" s="6"/>
      <c r="J1454" s="6"/>
    </row>
    <row r="1455" spans="9:10" ht="18">
      <c r="I1455" s="6"/>
      <c r="J1455" s="6"/>
    </row>
    <row r="1456" spans="9:10" ht="18">
      <c r="I1456" s="6"/>
      <c r="J1456" s="6"/>
    </row>
    <row r="1457" spans="9:10" ht="18">
      <c r="I1457" s="6"/>
      <c r="J1457" s="6"/>
    </row>
    <row r="1458" spans="9:10" ht="18">
      <c r="I1458" s="6"/>
      <c r="J1458" s="6"/>
    </row>
    <row r="1459" spans="9:10" ht="18">
      <c r="I1459" s="6"/>
      <c r="J1459" s="6"/>
    </row>
    <row r="1460" spans="9:10" ht="18">
      <c r="I1460" s="6"/>
      <c r="J1460" s="6"/>
    </row>
    <row r="1461" spans="9:10" ht="18">
      <c r="I1461" s="6"/>
      <c r="J1461" s="6"/>
    </row>
    <row r="1462" spans="9:10" ht="18">
      <c r="I1462" s="6"/>
      <c r="J1462" s="6"/>
    </row>
    <row r="1463" spans="9:10" ht="18">
      <c r="I1463" s="6"/>
      <c r="J1463" s="6"/>
    </row>
    <row r="1464" spans="9:10" ht="18">
      <c r="I1464" s="6"/>
      <c r="J1464" s="6"/>
    </row>
    <row r="1465" spans="9:10" ht="18">
      <c r="I1465" s="6"/>
      <c r="J1465" s="6"/>
    </row>
    <row r="1466" spans="9:10" ht="18">
      <c r="I1466" s="6"/>
      <c r="J1466" s="6"/>
    </row>
    <row r="1467" spans="9:10" ht="18">
      <c r="I1467" s="6"/>
      <c r="J1467" s="6"/>
    </row>
    <row r="1468" spans="9:10" ht="18">
      <c r="I1468" s="6"/>
      <c r="J1468" s="6"/>
    </row>
    <row r="1469" spans="9:10" ht="18">
      <c r="I1469" s="6"/>
      <c r="J1469" s="6"/>
    </row>
    <row r="1470" spans="9:10" ht="18">
      <c r="I1470" s="6"/>
      <c r="J1470" s="6"/>
    </row>
    <row r="1471" spans="9:10" ht="18">
      <c r="I1471" s="6"/>
      <c r="J1471" s="6"/>
    </row>
    <row r="1472" spans="9:10" ht="18">
      <c r="I1472" s="6"/>
      <c r="J1472" s="6"/>
    </row>
    <row r="1473" spans="9:10" ht="18">
      <c r="I1473" s="6"/>
      <c r="J1473" s="6"/>
    </row>
    <row r="1474" spans="9:10" ht="18">
      <c r="I1474" s="6"/>
      <c r="J1474" s="6"/>
    </row>
    <row r="1475" spans="9:10" ht="18">
      <c r="I1475" s="6"/>
      <c r="J1475" s="6"/>
    </row>
    <row r="1476" spans="9:10" ht="18">
      <c r="I1476" s="6"/>
      <c r="J1476" s="6"/>
    </row>
    <row r="1477" spans="9:10" ht="18">
      <c r="I1477" s="6"/>
      <c r="J1477" s="6"/>
    </row>
    <row r="1478" spans="9:10" ht="18">
      <c r="I1478" s="6"/>
      <c r="J1478" s="6"/>
    </row>
    <row r="1479" spans="9:10" ht="18">
      <c r="I1479" s="6"/>
      <c r="J1479" s="6"/>
    </row>
    <row r="1480" spans="9:10" ht="18">
      <c r="I1480" s="6"/>
      <c r="J1480" s="6"/>
    </row>
    <row r="1481" spans="9:10" ht="18">
      <c r="I1481" s="6"/>
      <c r="J1481" s="6"/>
    </row>
    <row r="1482" spans="9:10" ht="18">
      <c r="I1482" s="6"/>
      <c r="J1482" s="6"/>
    </row>
    <row r="1483" spans="9:10" ht="18">
      <c r="I1483" s="6"/>
      <c r="J1483" s="6"/>
    </row>
    <row r="1484" spans="9:10" ht="18">
      <c r="I1484" s="6"/>
      <c r="J1484" s="6"/>
    </row>
    <row r="1485" spans="9:10" ht="18">
      <c r="I1485" s="6"/>
      <c r="J1485" s="6"/>
    </row>
    <row r="1486" spans="9:10" ht="18">
      <c r="I1486" s="6"/>
      <c r="J1486" s="6"/>
    </row>
    <row r="1487" spans="9:10" ht="18">
      <c r="I1487" s="6"/>
      <c r="J1487" s="6"/>
    </row>
    <row r="1488" spans="9:10" ht="18">
      <c r="I1488" s="6"/>
      <c r="J1488" s="6"/>
    </row>
    <row r="1489" spans="9:10" ht="18">
      <c r="I1489" s="6"/>
      <c r="J1489" s="6"/>
    </row>
    <row r="1490" spans="9:10" ht="18">
      <c r="I1490" s="6"/>
      <c r="J1490" s="6"/>
    </row>
    <row r="1491" spans="9:10" ht="18">
      <c r="I1491" s="6"/>
      <c r="J1491" s="6"/>
    </row>
    <row r="1492" spans="9:10" ht="18">
      <c r="I1492" s="6"/>
      <c r="J1492" s="6"/>
    </row>
    <row r="1493" spans="9:10" ht="18">
      <c r="I1493" s="6"/>
      <c r="J1493" s="6"/>
    </row>
    <row r="1494" spans="9:10" ht="18">
      <c r="I1494" s="6"/>
      <c r="J1494" s="6"/>
    </row>
    <row r="1495" spans="9:10" ht="18">
      <c r="I1495" s="6"/>
      <c r="J1495" s="6"/>
    </row>
    <row r="1496" spans="9:10" ht="18">
      <c r="I1496" s="6"/>
      <c r="J1496" s="6"/>
    </row>
    <row r="1497" spans="9:10" ht="18">
      <c r="I1497" s="6"/>
      <c r="J1497" s="6"/>
    </row>
    <row r="1498" spans="9:10" ht="18">
      <c r="I1498" s="6"/>
      <c r="J1498" s="6"/>
    </row>
    <row r="1499" spans="9:10" ht="18">
      <c r="I1499" s="6"/>
      <c r="J1499" s="6"/>
    </row>
    <row r="1500" spans="9:10" ht="18">
      <c r="I1500" s="6"/>
      <c r="J1500" s="6"/>
    </row>
    <row r="1501" spans="9:10" ht="18">
      <c r="I1501" s="6"/>
      <c r="J1501" s="6"/>
    </row>
    <row r="1502" spans="9:10" ht="18">
      <c r="I1502" s="6"/>
      <c r="J1502" s="6"/>
    </row>
    <row r="1503" spans="9:10" ht="18">
      <c r="I1503" s="6"/>
      <c r="J1503" s="6"/>
    </row>
    <row r="1504" spans="9:10" ht="18">
      <c r="I1504" s="6"/>
      <c r="J1504" s="6"/>
    </row>
    <row r="1505" spans="9:10" ht="18">
      <c r="I1505" s="6"/>
      <c r="J1505" s="6"/>
    </row>
    <row r="1506" spans="9:10" ht="18">
      <c r="I1506" s="6"/>
      <c r="J1506" s="6"/>
    </row>
    <row r="1507" spans="9:10" ht="18">
      <c r="I1507" s="6"/>
      <c r="J1507" s="6"/>
    </row>
    <row r="1508" spans="9:10" ht="18">
      <c r="I1508" s="6"/>
      <c r="J1508" s="6"/>
    </row>
    <row r="1509" spans="9:10" ht="18">
      <c r="I1509" s="6"/>
      <c r="J1509" s="6"/>
    </row>
    <row r="1510" spans="9:10" ht="18">
      <c r="I1510" s="6"/>
      <c r="J1510" s="6"/>
    </row>
    <row r="1511" spans="9:10" ht="18">
      <c r="I1511" s="6"/>
      <c r="J1511" s="6"/>
    </row>
    <row r="1512" spans="9:10" ht="18">
      <c r="I1512" s="6"/>
      <c r="J1512" s="6"/>
    </row>
    <row r="1513" spans="9:10" ht="18">
      <c r="I1513" s="6"/>
      <c r="J1513" s="6"/>
    </row>
    <row r="1514" spans="9:10" ht="18">
      <c r="I1514" s="6"/>
      <c r="J1514" s="6"/>
    </row>
    <row r="1515" spans="9:10" ht="18">
      <c r="I1515" s="6"/>
      <c r="J1515" s="6"/>
    </row>
    <row r="1516" spans="9:10" ht="18">
      <c r="I1516" s="6"/>
      <c r="J1516" s="6"/>
    </row>
    <row r="1517" spans="9:10" ht="18">
      <c r="I1517" s="6"/>
      <c r="J1517" s="6"/>
    </row>
    <row r="1518" spans="9:10" ht="18">
      <c r="I1518" s="6"/>
      <c r="J1518" s="6"/>
    </row>
    <row r="1519" spans="9:10" ht="18">
      <c r="I1519" s="6"/>
      <c r="J1519" s="6"/>
    </row>
    <row r="1520" spans="9:10" ht="18">
      <c r="I1520" s="6"/>
      <c r="J1520" s="6"/>
    </row>
    <row r="1521" spans="9:10" ht="18">
      <c r="I1521" s="6"/>
      <c r="J1521" s="6"/>
    </row>
    <row r="1522" spans="9:10" ht="18">
      <c r="I1522" s="6"/>
      <c r="J1522" s="6"/>
    </row>
    <row r="1523" spans="9:10" ht="18">
      <c r="I1523" s="6"/>
      <c r="J1523" s="6"/>
    </row>
    <row r="1524" spans="9:10" ht="18">
      <c r="I1524" s="6"/>
      <c r="J1524" s="6"/>
    </row>
    <row r="1525" spans="9:10" ht="18">
      <c r="I1525" s="6"/>
      <c r="J1525" s="6"/>
    </row>
    <row r="1526" spans="9:10" ht="18">
      <c r="I1526" s="6"/>
      <c r="J1526" s="6"/>
    </row>
    <row r="1527" spans="9:10" ht="18">
      <c r="I1527" s="6"/>
      <c r="J1527" s="6"/>
    </row>
    <row r="1528" spans="9:10" ht="18">
      <c r="I1528" s="6"/>
      <c r="J1528" s="6"/>
    </row>
    <row r="1529" spans="9:10" ht="18">
      <c r="I1529" s="6"/>
      <c r="J1529" s="6"/>
    </row>
    <row r="1530" spans="9:10" ht="18">
      <c r="I1530" s="6"/>
      <c r="J1530" s="6"/>
    </row>
    <row r="1531" spans="9:10" ht="18">
      <c r="I1531" s="6"/>
      <c r="J1531" s="6"/>
    </row>
    <row r="1532" spans="9:10" ht="18">
      <c r="I1532" s="6"/>
      <c r="J1532" s="6"/>
    </row>
    <row r="1533" spans="9:10" ht="18">
      <c r="I1533" s="6"/>
      <c r="J1533" s="6"/>
    </row>
    <row r="1534" spans="9:10" ht="18">
      <c r="I1534" s="6"/>
      <c r="J1534" s="6"/>
    </row>
    <row r="1535" spans="9:10" ht="18">
      <c r="I1535" s="6"/>
      <c r="J1535" s="6"/>
    </row>
    <row r="1536" spans="9:10" ht="18">
      <c r="I1536" s="6"/>
      <c r="J1536" s="6"/>
    </row>
    <row r="1537" spans="9:10" ht="18">
      <c r="I1537" s="6"/>
      <c r="J1537" s="6"/>
    </row>
    <row r="1538" spans="9:10" ht="18">
      <c r="I1538" s="6"/>
      <c r="J1538" s="6"/>
    </row>
    <row r="1539" spans="9:10" ht="18">
      <c r="I1539" s="6"/>
      <c r="J1539" s="6"/>
    </row>
    <row r="1540" spans="9:10" ht="18">
      <c r="I1540" s="6"/>
      <c r="J1540" s="6"/>
    </row>
    <row r="1541" spans="9:10" ht="18">
      <c r="I1541" s="6"/>
      <c r="J1541" s="6"/>
    </row>
    <row r="1542" spans="9:10" ht="18">
      <c r="I1542" s="6"/>
      <c r="J1542" s="6"/>
    </row>
    <row r="1543" spans="9:10" ht="18">
      <c r="I1543" s="6"/>
      <c r="J1543" s="6"/>
    </row>
    <row r="1544" spans="9:10" ht="18">
      <c r="I1544" s="6"/>
      <c r="J1544" s="6"/>
    </row>
    <row r="1545" spans="9:10" ht="18">
      <c r="I1545" s="6"/>
      <c r="J1545" s="6"/>
    </row>
    <row r="1546" spans="9:10" ht="18">
      <c r="I1546" s="6"/>
      <c r="J1546" s="6"/>
    </row>
    <row r="1547" spans="9:10" ht="18">
      <c r="I1547" s="6"/>
      <c r="J1547" s="6"/>
    </row>
    <row r="1548" spans="9:10" ht="18">
      <c r="I1548" s="6"/>
      <c r="J1548" s="6"/>
    </row>
    <row r="1549" spans="9:10" ht="18">
      <c r="I1549" s="6"/>
      <c r="J1549" s="6"/>
    </row>
    <row r="1550" spans="9:10" ht="18">
      <c r="I1550" s="6"/>
      <c r="J1550" s="6"/>
    </row>
    <row r="1551" spans="9:10" ht="18">
      <c r="I1551" s="6"/>
      <c r="J1551" s="6"/>
    </row>
    <row r="1552" spans="9:10" ht="18">
      <c r="I1552" s="6"/>
      <c r="J1552" s="6"/>
    </row>
    <row r="1553" spans="9:10" ht="18">
      <c r="I1553" s="6"/>
      <c r="J1553" s="6"/>
    </row>
    <row r="1554" spans="9:10" ht="18">
      <c r="I1554" s="6"/>
      <c r="J1554" s="6"/>
    </row>
    <row r="1555" spans="9:10" ht="18">
      <c r="I1555" s="6"/>
      <c r="J1555" s="6"/>
    </row>
    <row r="1556" spans="9:10" ht="18">
      <c r="I1556" s="6"/>
      <c r="J1556" s="6"/>
    </row>
    <row r="1557" spans="9:10" ht="18">
      <c r="I1557" s="6"/>
      <c r="J1557" s="6"/>
    </row>
    <row r="1558" spans="9:10" ht="18">
      <c r="I1558" s="6"/>
      <c r="J1558" s="6"/>
    </row>
    <row r="1559" spans="9:10" ht="18">
      <c r="I1559" s="6"/>
      <c r="J1559" s="6"/>
    </row>
    <row r="1560" spans="9:10" ht="18">
      <c r="I1560" s="6"/>
      <c r="J1560" s="6"/>
    </row>
    <row r="1561" spans="9:10" ht="18">
      <c r="I1561" s="6"/>
      <c r="J1561" s="6"/>
    </row>
    <row r="1562" spans="9:10" ht="18">
      <c r="I1562" s="6"/>
      <c r="J1562" s="6"/>
    </row>
    <row r="1563" spans="9:10" ht="18">
      <c r="I1563" s="6"/>
      <c r="J1563" s="6"/>
    </row>
    <row r="1564" spans="9:10" ht="18">
      <c r="I1564" s="6"/>
      <c r="J1564" s="6"/>
    </row>
    <row r="1565" spans="9:10" ht="18">
      <c r="I1565" s="6"/>
      <c r="J1565" s="6"/>
    </row>
    <row r="1566" spans="9:10" ht="18">
      <c r="I1566" s="6"/>
      <c r="J1566" s="6"/>
    </row>
    <row r="1567" spans="9:10" ht="18">
      <c r="I1567" s="6"/>
      <c r="J1567" s="6"/>
    </row>
    <row r="1568" spans="9:10" ht="18">
      <c r="I1568" s="6"/>
      <c r="J1568" s="6"/>
    </row>
    <row r="1569" spans="9:10" ht="18">
      <c r="I1569" s="6"/>
      <c r="J1569" s="6"/>
    </row>
    <row r="1570" spans="9:10" ht="18">
      <c r="I1570" s="6"/>
      <c r="J1570" s="6"/>
    </row>
    <row r="1571" spans="9:10" ht="18">
      <c r="I1571" s="6"/>
      <c r="J1571" s="6"/>
    </row>
    <row r="1572" spans="9:10" ht="18">
      <c r="I1572" s="6"/>
      <c r="J1572" s="6"/>
    </row>
    <row r="1573" spans="9:10" ht="18">
      <c r="I1573" s="6"/>
      <c r="J1573" s="6"/>
    </row>
    <row r="1574" spans="9:10" ht="18">
      <c r="I1574" s="6"/>
      <c r="J1574" s="6"/>
    </row>
    <row r="1575" spans="9:10" ht="18">
      <c r="I1575" s="6"/>
      <c r="J1575" s="6"/>
    </row>
    <row r="1576" spans="9:10" ht="18">
      <c r="I1576" s="6"/>
      <c r="J1576" s="6"/>
    </row>
    <row r="1577" spans="9:10" ht="18">
      <c r="I1577" s="6"/>
      <c r="J1577" s="6"/>
    </row>
    <row r="1578" spans="9:10" ht="18">
      <c r="I1578" s="6"/>
      <c r="J1578" s="6"/>
    </row>
    <row r="1579" spans="9:10" ht="18">
      <c r="I1579" s="6"/>
      <c r="J1579" s="6"/>
    </row>
    <row r="1580" spans="9:10" ht="18">
      <c r="I1580" s="6"/>
      <c r="J1580" s="6"/>
    </row>
    <row r="1581" spans="9:10" ht="18">
      <c r="I1581" s="6"/>
      <c r="J1581" s="6"/>
    </row>
    <row r="1582" spans="9:10" ht="18">
      <c r="I1582" s="6"/>
      <c r="J1582" s="6"/>
    </row>
    <row r="1583" spans="9:10" ht="18">
      <c r="I1583" s="6"/>
      <c r="J1583" s="6"/>
    </row>
    <row r="1584" spans="9:10" ht="18">
      <c r="I1584" s="6"/>
      <c r="J1584" s="6"/>
    </row>
    <row r="1585" spans="9:10" ht="18">
      <c r="I1585" s="6"/>
      <c r="J1585" s="6"/>
    </row>
    <row r="1586" spans="9:10" ht="18">
      <c r="I1586" s="6"/>
      <c r="J1586" s="6"/>
    </row>
    <row r="1587" spans="9:10" ht="18">
      <c r="I1587" s="6"/>
      <c r="J1587" s="6"/>
    </row>
    <row r="1588" spans="9:10" ht="18">
      <c r="I1588" s="6"/>
      <c r="J1588" s="6"/>
    </row>
    <row r="1589" spans="9:10" ht="18">
      <c r="I1589" s="6"/>
      <c r="J1589" s="6"/>
    </row>
    <row r="1590" spans="9:10" ht="18">
      <c r="I1590" s="6"/>
      <c r="J1590" s="6"/>
    </row>
    <row r="1591" spans="9:10" ht="18">
      <c r="I1591" s="6"/>
      <c r="J1591" s="6"/>
    </row>
    <row r="1592" spans="9:10" ht="18">
      <c r="I1592" s="6"/>
      <c r="J1592" s="6"/>
    </row>
    <row r="1593" spans="9:10" ht="18">
      <c r="I1593" s="6"/>
      <c r="J1593" s="6"/>
    </row>
    <row r="1594" spans="9:10" ht="18">
      <c r="I1594" s="6"/>
      <c r="J1594" s="6"/>
    </row>
    <row r="1595" spans="9:10" ht="18">
      <c r="I1595" s="6"/>
      <c r="J1595" s="6"/>
    </row>
    <row r="1596" spans="9:10" ht="18">
      <c r="I1596" s="6"/>
      <c r="J1596" s="6"/>
    </row>
    <row r="1597" spans="9:10" ht="18">
      <c r="I1597" s="6"/>
      <c r="J1597" s="6"/>
    </row>
    <row r="1598" spans="9:10" ht="18">
      <c r="I1598" s="6"/>
      <c r="J1598" s="6"/>
    </row>
    <row r="1599" spans="9:10" ht="18">
      <c r="I1599" s="6"/>
      <c r="J1599" s="6"/>
    </row>
    <row r="1600" spans="9:10" ht="18">
      <c r="I1600" s="6"/>
      <c r="J1600" s="6"/>
    </row>
    <row r="1601" spans="9:10" ht="18">
      <c r="I1601" s="6"/>
      <c r="J1601" s="6"/>
    </row>
    <row r="1602" spans="9:10" ht="18">
      <c r="I1602" s="6"/>
      <c r="J1602" s="6"/>
    </row>
    <row r="1603" spans="9:10" ht="18">
      <c r="I1603" s="6"/>
      <c r="J1603" s="6"/>
    </row>
    <row r="1604" spans="9:10" ht="18">
      <c r="I1604" s="6"/>
      <c r="J1604" s="6"/>
    </row>
    <row r="1605" spans="9:10" ht="18">
      <c r="I1605" s="6"/>
      <c r="J1605" s="6"/>
    </row>
    <row r="1606" spans="9:10" ht="18">
      <c r="I1606" s="6"/>
      <c r="J1606" s="6"/>
    </row>
    <row r="1607" spans="9:10" ht="18">
      <c r="I1607" s="6"/>
      <c r="J1607" s="6"/>
    </row>
    <row r="1608" spans="9:10" ht="18">
      <c r="I1608" s="6"/>
      <c r="J1608" s="6"/>
    </row>
    <row r="1609" spans="9:10" ht="18">
      <c r="I1609" s="6"/>
      <c r="J1609" s="6"/>
    </row>
    <row r="1610" spans="9:10" ht="18">
      <c r="I1610" s="6"/>
      <c r="J1610" s="6"/>
    </row>
    <row r="1611" spans="9:10" ht="18">
      <c r="I1611" s="6"/>
      <c r="J1611" s="6"/>
    </row>
    <row r="1612" spans="9:10" ht="18">
      <c r="I1612" s="6"/>
      <c r="J1612" s="6"/>
    </row>
    <row r="1613" spans="9:10" ht="18">
      <c r="I1613" s="6"/>
      <c r="J1613" s="6"/>
    </row>
    <row r="1614" spans="9:10" ht="18">
      <c r="I1614" s="6"/>
      <c r="J1614" s="6"/>
    </row>
    <row r="1615" spans="9:10" ht="18">
      <c r="I1615" s="6"/>
      <c r="J1615" s="6"/>
    </row>
    <row r="1616" spans="9:10" ht="18">
      <c r="I1616" s="6"/>
      <c r="J1616" s="6"/>
    </row>
    <row r="1617" spans="9:10" ht="18">
      <c r="I1617" s="6"/>
      <c r="J1617" s="6"/>
    </row>
    <row r="1618" spans="9:10" ht="18">
      <c r="I1618" s="6"/>
      <c r="J1618" s="6"/>
    </row>
    <row r="1619" spans="9:10" ht="18">
      <c r="I1619" s="6"/>
      <c r="J1619" s="6"/>
    </row>
    <row r="1620" spans="9:10" ht="18">
      <c r="I1620" s="6"/>
      <c r="J1620" s="6"/>
    </row>
    <row r="1621" spans="9:10" ht="18">
      <c r="I1621" s="6"/>
      <c r="J1621" s="6"/>
    </row>
    <row r="1622" spans="9:10" ht="18">
      <c r="I1622" s="6"/>
      <c r="J1622" s="6"/>
    </row>
    <row r="1623" spans="9:10" ht="18">
      <c r="I1623" s="6"/>
      <c r="J1623" s="6"/>
    </row>
    <row r="1624" spans="9:10" ht="18">
      <c r="I1624" s="6"/>
      <c r="J1624" s="6"/>
    </row>
    <row r="1625" spans="9:10" ht="18">
      <c r="I1625" s="6"/>
      <c r="J1625" s="6"/>
    </row>
    <row r="1626" spans="9:10" ht="18">
      <c r="I1626" s="6"/>
      <c r="J1626" s="6"/>
    </row>
    <row r="1627" spans="9:10" ht="18">
      <c r="I1627" s="6"/>
      <c r="J1627" s="6"/>
    </row>
    <row r="1628" spans="9:10" ht="18">
      <c r="I1628" s="6"/>
      <c r="J1628" s="6"/>
    </row>
    <row r="1629" spans="9:10" ht="18">
      <c r="I1629" s="6"/>
      <c r="J1629" s="6"/>
    </row>
    <row r="1630" spans="9:10" ht="18">
      <c r="I1630" s="6"/>
      <c r="J1630" s="6"/>
    </row>
    <row r="1631" spans="9:10" ht="18">
      <c r="I1631" s="6"/>
      <c r="J1631" s="6"/>
    </row>
    <row r="1632" spans="9:10" ht="18">
      <c r="I1632" s="6"/>
      <c r="J1632" s="6"/>
    </row>
    <row r="1633" spans="9:10" ht="18">
      <c r="I1633" s="6"/>
      <c r="J1633" s="6"/>
    </row>
    <row r="1634" spans="9:10" ht="18">
      <c r="I1634" s="6"/>
      <c r="J1634" s="6"/>
    </row>
    <row r="1635" spans="9:10" ht="18">
      <c r="I1635" s="6"/>
      <c r="J1635" s="6"/>
    </row>
    <row r="1636" spans="9:10" ht="18">
      <c r="I1636" s="6"/>
      <c r="J1636" s="6"/>
    </row>
    <row r="1637" spans="9:10" ht="18">
      <c r="I1637" s="6"/>
      <c r="J1637" s="6"/>
    </row>
    <row r="1638" spans="9:10" ht="18">
      <c r="I1638" s="6"/>
      <c r="J1638" s="6"/>
    </row>
    <row r="1639" spans="9:10" ht="18">
      <c r="I1639" s="6"/>
      <c r="J1639" s="6"/>
    </row>
    <row r="1640" spans="9:10" ht="18">
      <c r="I1640" s="6"/>
      <c r="J1640" s="6"/>
    </row>
    <row r="1641" spans="9:10" ht="18">
      <c r="I1641" s="6"/>
      <c r="J1641" s="6"/>
    </row>
    <row r="1642" spans="9:10" ht="18">
      <c r="I1642" s="6"/>
      <c r="J1642" s="6"/>
    </row>
    <row r="1643" spans="9:10" ht="18">
      <c r="I1643" s="6"/>
      <c r="J1643" s="6"/>
    </row>
    <row r="1644" spans="9:10" ht="18">
      <c r="I1644" s="6"/>
      <c r="J1644" s="6"/>
    </row>
    <row r="1645" spans="9:10" ht="18">
      <c r="I1645" s="6"/>
      <c r="J1645" s="6"/>
    </row>
    <row r="1646" spans="9:10" ht="18">
      <c r="I1646" s="6"/>
      <c r="J1646" s="6"/>
    </row>
    <row r="1647" spans="9:10" ht="18">
      <c r="I1647" s="6"/>
      <c r="J1647" s="6"/>
    </row>
    <row r="1648" spans="9:10" ht="18">
      <c r="I1648" s="6"/>
      <c r="J1648" s="6"/>
    </row>
    <row r="1649" spans="9:10" ht="18">
      <c r="I1649" s="6"/>
      <c r="J1649" s="6"/>
    </row>
    <row r="1650" spans="9:10" ht="18">
      <c r="I1650" s="6"/>
      <c r="J1650" s="6"/>
    </row>
    <row r="1651" spans="9:10" ht="18">
      <c r="I1651" s="6"/>
      <c r="J1651" s="6"/>
    </row>
    <row r="1652" spans="9:10" ht="18">
      <c r="I1652" s="6"/>
      <c r="J1652" s="6"/>
    </row>
    <row r="1653" spans="9:10" ht="18">
      <c r="I1653" s="6"/>
      <c r="J1653" s="6"/>
    </row>
    <row r="1654" spans="9:10" ht="18">
      <c r="I1654" s="6"/>
      <c r="J1654" s="6"/>
    </row>
    <row r="1655" spans="9:10" ht="18">
      <c r="I1655" s="6"/>
      <c r="J1655" s="6"/>
    </row>
    <row r="1656" spans="9:10" ht="18">
      <c r="I1656" s="6"/>
      <c r="J1656" s="6"/>
    </row>
    <row r="1657" spans="9:10" ht="18">
      <c r="I1657" s="6"/>
      <c r="J1657" s="6"/>
    </row>
    <row r="1658" spans="9:10" ht="18">
      <c r="I1658" s="6"/>
      <c r="J1658" s="6"/>
    </row>
    <row r="1659" spans="9:10" ht="18">
      <c r="I1659" s="6"/>
      <c r="J1659" s="6"/>
    </row>
    <row r="1660" spans="9:10" ht="18">
      <c r="I1660" s="6"/>
      <c r="J1660" s="6"/>
    </row>
    <row r="1661" spans="9:10" ht="18">
      <c r="I1661" s="6"/>
      <c r="J1661" s="6"/>
    </row>
    <row r="1662" spans="9:10" ht="18">
      <c r="I1662" s="6"/>
      <c r="J1662" s="6"/>
    </row>
    <row r="1663" spans="9:10" ht="18">
      <c r="I1663" s="6"/>
      <c r="J1663" s="6"/>
    </row>
    <row r="1664" spans="9:10" ht="18">
      <c r="I1664" s="6"/>
      <c r="J1664" s="6"/>
    </row>
    <row r="1665" spans="9:10" ht="18">
      <c r="I1665" s="6"/>
      <c r="J1665" s="6"/>
    </row>
    <row r="1666" spans="9:10" ht="18">
      <c r="I1666" s="6"/>
      <c r="J1666" s="6"/>
    </row>
    <row r="1667" spans="9:10" ht="18">
      <c r="I1667" s="6"/>
      <c r="J1667" s="6"/>
    </row>
    <row r="1668" spans="9:10" ht="18">
      <c r="I1668" s="6"/>
      <c r="J1668" s="6"/>
    </row>
    <row r="1669" spans="9:10" ht="18">
      <c r="I1669" s="6"/>
      <c r="J1669" s="6"/>
    </row>
    <row r="1670" spans="9:10" ht="18">
      <c r="I1670" s="6"/>
      <c r="J1670" s="6"/>
    </row>
    <row r="1671" spans="9:10" ht="18">
      <c r="I1671" s="6"/>
      <c r="J1671" s="6"/>
    </row>
    <row r="1672" spans="9:10" ht="18">
      <c r="I1672" s="6"/>
      <c r="J1672" s="6"/>
    </row>
    <row r="1673" spans="9:10" ht="18">
      <c r="I1673" s="6"/>
      <c r="J1673" s="6"/>
    </row>
    <row r="1674" spans="9:10" ht="18">
      <c r="I1674" s="6"/>
      <c r="J1674" s="6"/>
    </row>
    <row r="1675" spans="9:10" ht="18">
      <c r="I1675" s="6"/>
      <c r="J1675" s="6"/>
    </row>
    <row r="1676" spans="9:10" ht="18">
      <c r="I1676" s="6"/>
      <c r="J1676" s="6"/>
    </row>
    <row r="1677" spans="9:10" ht="18">
      <c r="I1677" s="6"/>
      <c r="J1677" s="6"/>
    </row>
    <row r="1678" spans="9:10" ht="18">
      <c r="I1678" s="6"/>
      <c r="J1678" s="6"/>
    </row>
    <row r="1679" spans="9:10" ht="18">
      <c r="I1679" s="6"/>
      <c r="J1679" s="6"/>
    </row>
    <row r="1680" spans="9:10" ht="18">
      <c r="I1680" s="6"/>
      <c r="J1680" s="6"/>
    </row>
    <row r="1681" spans="9:10" ht="18">
      <c r="I1681" s="6"/>
      <c r="J1681" s="6"/>
    </row>
    <row r="1682" spans="9:10" ht="18">
      <c r="I1682" s="6"/>
      <c r="J1682" s="6"/>
    </row>
    <row r="1683" spans="9:10" ht="18">
      <c r="I1683" s="6"/>
      <c r="J1683" s="6"/>
    </row>
    <row r="1684" spans="9:10" ht="18">
      <c r="I1684" s="6"/>
      <c r="J1684" s="6"/>
    </row>
    <row r="1685" spans="9:10" ht="18">
      <c r="I1685" s="6"/>
      <c r="J1685" s="6"/>
    </row>
    <row r="1686" spans="9:10" ht="18">
      <c r="I1686" s="6"/>
      <c r="J1686" s="6"/>
    </row>
    <row r="1687" spans="9:10" ht="18">
      <c r="I1687" s="6"/>
      <c r="J1687" s="6"/>
    </row>
    <row r="1688" spans="9:10" ht="18">
      <c r="I1688" s="6"/>
      <c r="J1688" s="6"/>
    </row>
    <row r="1689" spans="9:10" ht="18">
      <c r="I1689" s="6"/>
      <c r="J1689" s="6"/>
    </row>
    <row r="1690" spans="9:10" ht="18">
      <c r="I1690" s="6"/>
      <c r="J1690" s="6"/>
    </row>
    <row r="1691" spans="9:10" ht="18">
      <c r="I1691" s="6"/>
      <c r="J1691" s="6"/>
    </row>
    <row r="1692" spans="9:10" ht="18">
      <c r="I1692" s="6"/>
      <c r="J1692" s="6"/>
    </row>
    <row r="1693" spans="9:10" ht="18">
      <c r="I1693" s="6"/>
      <c r="J1693" s="6"/>
    </row>
    <row r="1694" spans="9:10" ht="18">
      <c r="I1694" s="6"/>
      <c r="J1694" s="6"/>
    </row>
    <row r="1695" spans="9:10" ht="18">
      <c r="I1695" s="6"/>
      <c r="J1695" s="6"/>
    </row>
    <row r="1696" spans="9:10" ht="18">
      <c r="I1696" s="6"/>
      <c r="J1696" s="6"/>
    </row>
    <row r="1697" spans="9:10" ht="18">
      <c r="I1697" s="6"/>
      <c r="J1697" s="6"/>
    </row>
    <row r="1698" spans="9:10" ht="18">
      <c r="I1698" s="6"/>
      <c r="J1698" s="6"/>
    </row>
    <row r="1699" spans="9:10" ht="18">
      <c r="I1699" s="6"/>
      <c r="J1699" s="6"/>
    </row>
    <row r="1700" spans="9:10" ht="18">
      <c r="I1700" s="6"/>
      <c r="J1700" s="6"/>
    </row>
    <row r="1701" spans="9:10" ht="18">
      <c r="I1701" s="6"/>
      <c r="J1701" s="6"/>
    </row>
    <row r="1702" spans="9:10" ht="18">
      <c r="I1702" s="6"/>
      <c r="J1702" s="6"/>
    </row>
    <row r="1703" spans="9:10" ht="18">
      <c r="I1703" s="6"/>
      <c r="J1703" s="6"/>
    </row>
    <row r="1704" spans="9:10" ht="18">
      <c r="I1704" s="6"/>
      <c r="J1704" s="6"/>
    </row>
    <row r="1705" spans="9:10" ht="18">
      <c r="I1705" s="6"/>
      <c r="J1705" s="6"/>
    </row>
    <row r="1706" spans="9:10" ht="18">
      <c r="I1706" s="6"/>
      <c r="J1706" s="6"/>
    </row>
    <row r="1707" spans="9:10" ht="18">
      <c r="I1707" s="6"/>
      <c r="J1707" s="6"/>
    </row>
    <row r="1708" spans="9:10" ht="18">
      <c r="I1708" s="6"/>
      <c r="J1708" s="6"/>
    </row>
    <row r="1709" spans="9:10" ht="18">
      <c r="I1709" s="6"/>
      <c r="J1709" s="6"/>
    </row>
    <row r="1710" spans="9:10" ht="18">
      <c r="I1710" s="6"/>
      <c r="J1710" s="6"/>
    </row>
    <row r="1711" spans="9:10" ht="18">
      <c r="I1711" s="6"/>
      <c r="J1711" s="6"/>
    </row>
    <row r="1712" spans="9:10" ht="18">
      <c r="I1712" s="6"/>
      <c r="J1712" s="6"/>
    </row>
    <row r="1713" spans="9:10" ht="18">
      <c r="I1713" s="6"/>
      <c r="J1713" s="6"/>
    </row>
    <row r="1714" spans="9:10" ht="18">
      <c r="I1714" s="6"/>
      <c r="J1714" s="6"/>
    </row>
    <row r="1715" spans="9:10" ht="18">
      <c r="I1715" s="6"/>
      <c r="J1715" s="6"/>
    </row>
    <row r="1716" spans="9:10" ht="18">
      <c r="I1716" s="6"/>
      <c r="J1716" s="6"/>
    </row>
    <row r="1717" spans="9:10" ht="18">
      <c r="I1717" s="6"/>
      <c r="J1717" s="6"/>
    </row>
    <row r="1718" spans="9:10" ht="18">
      <c r="I1718" s="6"/>
      <c r="J1718" s="6"/>
    </row>
    <row r="1719" spans="9:10" ht="18">
      <c r="I1719" s="6"/>
      <c r="J1719" s="6"/>
    </row>
    <row r="1720" spans="9:10" ht="18">
      <c r="I1720" s="6"/>
      <c r="J1720" s="6"/>
    </row>
    <row r="1721" spans="9:10" ht="18">
      <c r="I1721" s="6"/>
      <c r="J1721" s="6"/>
    </row>
    <row r="1722" spans="9:10" ht="18">
      <c r="I1722" s="6"/>
      <c r="J1722" s="6"/>
    </row>
    <row r="1723" spans="9:10" ht="18">
      <c r="I1723" s="6"/>
      <c r="J1723" s="6"/>
    </row>
    <row r="1724" spans="9:10" ht="18">
      <c r="I1724" s="6"/>
      <c r="J1724" s="6"/>
    </row>
    <row r="1725" spans="9:10" ht="18">
      <c r="I1725" s="6"/>
      <c r="J1725" s="6"/>
    </row>
    <row r="1726" spans="9:10" ht="18">
      <c r="I1726" s="6"/>
      <c r="J1726" s="6"/>
    </row>
    <row r="1727" spans="9:10" ht="18">
      <c r="I1727" s="6"/>
      <c r="J1727" s="6"/>
    </row>
    <row r="1728" spans="9:10" ht="18">
      <c r="I1728" s="6"/>
      <c r="J1728" s="6"/>
    </row>
    <row r="1729" spans="9:10" ht="18">
      <c r="I1729" s="6"/>
      <c r="J1729" s="6"/>
    </row>
    <row r="1730" spans="9:10" ht="18">
      <c r="I1730" s="6"/>
      <c r="J1730" s="6"/>
    </row>
    <row r="1731" spans="9:10" ht="18">
      <c r="I1731" s="6"/>
      <c r="J1731" s="6"/>
    </row>
    <row r="1732" spans="9:10" ht="18">
      <c r="I1732" s="6"/>
      <c r="J1732" s="6"/>
    </row>
    <row r="1733" spans="9:10" ht="18">
      <c r="I1733" s="6"/>
      <c r="J1733" s="6"/>
    </row>
    <row r="1734" spans="9:10" ht="18">
      <c r="I1734" s="6"/>
      <c r="J1734" s="6"/>
    </row>
    <row r="1735" spans="9:10" ht="18">
      <c r="I1735" s="6"/>
      <c r="J1735" s="6"/>
    </row>
    <row r="1736" spans="9:10" ht="18">
      <c r="I1736" s="6"/>
      <c r="J1736" s="6"/>
    </row>
    <row r="1737" spans="9:10" ht="18">
      <c r="I1737" s="6"/>
      <c r="J1737" s="6"/>
    </row>
    <row r="1738" spans="9:10" ht="18">
      <c r="I1738" s="6"/>
      <c r="J1738" s="6"/>
    </row>
    <row r="1739" spans="9:10" ht="18">
      <c r="I1739" s="6"/>
      <c r="J1739" s="6"/>
    </row>
    <row r="1740" spans="9:10" ht="18">
      <c r="I1740" s="6"/>
      <c r="J1740" s="6"/>
    </row>
    <row r="1741" spans="9:10" ht="18">
      <c r="I1741" s="6"/>
      <c r="J1741" s="6"/>
    </row>
    <row r="1742" spans="9:10" ht="18">
      <c r="I1742" s="6"/>
      <c r="J1742" s="6"/>
    </row>
    <row r="1743" spans="9:10" ht="18">
      <c r="I1743" s="6"/>
      <c r="J1743" s="6"/>
    </row>
    <row r="1744" spans="9:10" ht="18">
      <c r="I1744" s="6"/>
      <c r="J1744" s="6"/>
    </row>
    <row r="1745" spans="9:10" ht="18">
      <c r="I1745" s="6"/>
      <c r="J1745" s="6"/>
    </row>
    <row r="1746" spans="9:10" ht="18">
      <c r="I1746" s="6"/>
      <c r="J1746" s="6"/>
    </row>
    <row r="1747" spans="9:10" ht="18">
      <c r="I1747" s="6"/>
      <c r="J1747" s="6"/>
    </row>
    <row r="1748" spans="9:10" ht="18">
      <c r="I1748" s="6"/>
      <c r="J1748" s="6"/>
    </row>
    <row r="1749" spans="9:10" ht="18">
      <c r="I1749" s="6"/>
      <c r="J1749" s="6"/>
    </row>
    <row r="1750" spans="9:10" ht="18">
      <c r="I1750" s="6"/>
      <c r="J1750" s="6"/>
    </row>
    <row r="1751" spans="9:10" ht="18">
      <c r="I1751" s="6"/>
      <c r="J1751" s="6"/>
    </row>
    <row r="1752" spans="9:10" ht="18">
      <c r="I1752" s="6"/>
      <c r="J1752" s="6"/>
    </row>
    <row r="1753" spans="9:10" ht="18">
      <c r="I1753" s="6"/>
      <c r="J1753" s="6"/>
    </row>
    <row r="1754" spans="9:10" ht="18">
      <c r="I1754" s="6"/>
      <c r="J1754" s="6"/>
    </row>
    <row r="1755" spans="9:10" ht="18">
      <c r="I1755" s="6"/>
      <c r="J1755" s="6"/>
    </row>
    <row r="1756" spans="9:10" ht="18">
      <c r="I1756" s="6"/>
      <c r="J1756" s="6"/>
    </row>
    <row r="1757" spans="9:10" ht="18">
      <c r="I1757" s="6"/>
      <c r="J1757" s="6"/>
    </row>
    <row r="1758" spans="9:10" ht="18">
      <c r="I1758" s="6"/>
      <c r="J1758" s="6"/>
    </row>
    <row r="1759" spans="9:10" ht="18">
      <c r="I1759" s="6"/>
      <c r="J1759" s="6"/>
    </row>
    <row r="1760" spans="9:10" ht="18">
      <c r="I1760" s="6"/>
      <c r="J1760" s="6"/>
    </row>
    <row r="1761" spans="9:10" ht="18">
      <c r="I1761" s="6"/>
      <c r="J1761" s="6"/>
    </row>
    <row r="1762" spans="9:10" ht="18">
      <c r="I1762" s="6"/>
      <c r="J1762" s="6"/>
    </row>
    <row r="1763" spans="9:10" ht="18">
      <c r="I1763" s="6"/>
      <c r="J1763" s="6"/>
    </row>
    <row r="1764" spans="9:10" ht="18">
      <c r="I1764" s="6"/>
      <c r="J1764" s="6"/>
    </row>
    <row r="1765" spans="9:10" ht="18">
      <c r="I1765" s="6"/>
      <c r="J1765" s="6"/>
    </row>
    <row r="1766" spans="9:10" ht="18">
      <c r="I1766" s="6"/>
      <c r="J1766" s="6"/>
    </row>
    <row r="1767" spans="9:10" ht="18">
      <c r="I1767" s="6"/>
      <c r="J1767" s="6"/>
    </row>
    <row r="1768" spans="9:10" ht="18">
      <c r="I1768" s="6"/>
      <c r="J1768" s="6"/>
    </row>
    <row r="1769" spans="9:10" ht="18">
      <c r="I1769" s="6"/>
      <c r="J1769" s="6"/>
    </row>
    <row r="1770" spans="9:10" ht="18">
      <c r="I1770" s="6"/>
      <c r="J1770" s="6"/>
    </row>
    <row r="1771" spans="9:10" ht="18">
      <c r="I1771" s="6"/>
      <c r="J1771" s="6"/>
    </row>
    <row r="1772" spans="9:10" ht="18">
      <c r="I1772" s="6"/>
      <c r="J1772" s="6"/>
    </row>
    <row r="1773" spans="9:10" ht="18">
      <c r="I1773" s="6"/>
      <c r="J1773" s="6"/>
    </row>
    <row r="1774" spans="9:10" ht="18">
      <c r="I1774" s="6"/>
      <c r="J1774" s="6"/>
    </row>
    <row r="1775" spans="9:10" ht="18">
      <c r="I1775" s="6"/>
      <c r="J1775" s="6"/>
    </row>
    <row r="1776" spans="9:10" ht="18">
      <c r="I1776" s="6"/>
      <c r="J1776" s="6"/>
    </row>
    <row r="1777" spans="9:10" ht="18">
      <c r="I1777" s="6"/>
      <c r="J1777" s="6"/>
    </row>
    <row r="1778" spans="9:10" ht="18">
      <c r="I1778" s="6"/>
      <c r="J1778" s="6"/>
    </row>
    <row r="1779" spans="9:10" ht="18">
      <c r="I1779" s="6"/>
      <c r="J1779" s="6"/>
    </row>
    <row r="1780" spans="9:10" ht="18">
      <c r="I1780" s="6"/>
      <c r="J1780" s="6"/>
    </row>
    <row r="1781" spans="9:10" ht="18">
      <c r="I1781" s="6"/>
      <c r="J1781" s="6"/>
    </row>
    <row r="1782" spans="9:10" ht="18">
      <c r="I1782" s="6"/>
      <c r="J1782" s="6"/>
    </row>
    <row r="1783" spans="9:10" ht="18">
      <c r="I1783" s="6"/>
      <c r="J1783" s="6"/>
    </row>
    <row r="1784" spans="9:10" ht="18">
      <c r="I1784" s="6"/>
      <c r="J1784" s="6"/>
    </row>
    <row r="1785" spans="9:10" ht="18">
      <c r="I1785" s="6"/>
      <c r="J1785" s="6"/>
    </row>
    <row r="1786" spans="9:10" ht="18">
      <c r="I1786" s="6"/>
      <c r="J1786" s="6"/>
    </row>
    <row r="1787" spans="9:10" ht="18">
      <c r="I1787" s="6"/>
      <c r="J1787" s="6"/>
    </row>
    <row r="1788" spans="9:10" ht="18">
      <c r="I1788" s="6"/>
      <c r="J1788" s="6"/>
    </row>
    <row r="1789" spans="9:10" ht="18">
      <c r="I1789" s="6"/>
      <c r="J1789" s="6"/>
    </row>
    <row r="1790" spans="9:10" ht="18">
      <c r="I1790" s="6"/>
      <c r="J1790" s="6"/>
    </row>
    <row r="1791" spans="9:10" ht="18">
      <c r="I1791" s="6"/>
      <c r="J1791" s="6"/>
    </row>
    <row r="1792" spans="9:10" ht="18">
      <c r="I1792" s="6"/>
      <c r="J1792" s="6"/>
    </row>
    <row r="1793" spans="9:10" ht="18">
      <c r="I1793" s="6"/>
      <c r="J1793" s="6"/>
    </row>
    <row r="1794" spans="9:10" ht="18">
      <c r="I1794" s="6"/>
      <c r="J1794" s="6"/>
    </row>
    <row r="1795" spans="9:10" ht="18">
      <c r="I1795" s="6"/>
      <c r="J1795" s="6"/>
    </row>
    <row r="1796" spans="9:10" ht="18">
      <c r="I1796" s="6"/>
      <c r="J1796" s="6"/>
    </row>
    <row r="1797" spans="9:10" ht="18">
      <c r="I1797" s="6"/>
      <c r="J1797" s="6"/>
    </row>
    <row r="1798" spans="9:10" ht="18">
      <c r="I1798" s="6"/>
      <c r="J1798" s="6"/>
    </row>
    <row r="1799" spans="9:10" ht="18">
      <c r="I1799" s="6"/>
      <c r="J1799" s="6"/>
    </row>
    <row r="1800" spans="9:10" ht="18">
      <c r="I1800" s="6"/>
      <c r="J1800" s="6"/>
    </row>
    <row r="1801" spans="9:10" ht="18">
      <c r="I1801" s="6"/>
      <c r="J1801" s="6"/>
    </row>
    <row r="1802" spans="9:10" ht="18">
      <c r="I1802" s="6"/>
      <c r="J1802" s="6"/>
    </row>
    <row r="1803" spans="9:10" ht="18">
      <c r="I1803" s="6"/>
      <c r="J1803" s="6"/>
    </row>
    <row r="1804" spans="9:10" ht="18">
      <c r="I1804" s="6"/>
      <c r="J1804" s="6"/>
    </row>
    <row r="1805" spans="9:10" ht="18">
      <c r="I1805" s="6"/>
      <c r="J1805" s="6"/>
    </row>
    <row r="1806" spans="9:10" ht="18">
      <c r="I1806" s="6"/>
      <c r="J1806" s="6"/>
    </row>
    <row r="1807" spans="9:10" ht="18">
      <c r="I1807" s="6"/>
      <c r="J1807" s="6"/>
    </row>
    <row r="1808" spans="9:10" ht="18">
      <c r="I1808" s="6"/>
      <c r="J1808" s="6"/>
    </row>
    <row r="1809" spans="9:10" ht="18">
      <c r="I1809" s="6"/>
      <c r="J1809" s="6"/>
    </row>
    <row r="1810" spans="9:10" ht="18">
      <c r="I1810" s="6"/>
      <c r="J1810" s="6"/>
    </row>
    <row r="1811" spans="9:10" ht="18">
      <c r="I1811" s="6"/>
      <c r="J1811" s="6"/>
    </row>
    <row r="1812" spans="9:10" ht="18">
      <c r="I1812" s="6"/>
      <c r="J1812" s="6"/>
    </row>
    <row r="1813" spans="9:10" ht="18">
      <c r="I1813" s="6"/>
      <c r="J1813" s="6"/>
    </row>
    <row r="1814" spans="9:10" ht="18">
      <c r="I1814" s="6"/>
      <c r="J1814" s="6"/>
    </row>
    <row r="1815" spans="9:10" ht="18">
      <c r="I1815" s="6"/>
      <c r="J1815" s="6"/>
    </row>
    <row r="1816" spans="9:10" ht="18">
      <c r="I1816" s="6"/>
      <c r="J1816" s="6"/>
    </row>
    <row r="1817" spans="9:10" ht="18">
      <c r="I1817" s="6"/>
      <c r="J1817" s="6"/>
    </row>
    <row r="1818" spans="9:10" ht="18">
      <c r="I1818" s="6"/>
      <c r="J1818" s="6"/>
    </row>
    <row r="1819" spans="9:10" ht="18">
      <c r="I1819" s="6"/>
      <c r="J1819" s="6"/>
    </row>
    <row r="1820" spans="9:10" ht="18">
      <c r="I1820" s="6"/>
      <c r="J1820" s="6"/>
    </row>
    <row r="1821" spans="9:10" ht="18">
      <c r="I1821" s="6"/>
      <c r="J1821" s="6"/>
    </row>
    <row r="1822" spans="9:10" ht="18">
      <c r="I1822" s="6"/>
      <c r="J1822" s="6"/>
    </row>
    <row r="1823" spans="9:10" ht="18">
      <c r="I1823" s="6"/>
      <c r="J1823" s="6"/>
    </row>
    <row r="1824" spans="9:10" ht="18">
      <c r="I1824" s="6"/>
      <c r="J1824" s="6"/>
    </row>
    <row r="1825" spans="9:10" ht="18">
      <c r="I1825" s="6"/>
      <c r="J1825" s="6"/>
    </row>
    <row r="1826" spans="9:10" ht="18">
      <c r="I1826" s="6"/>
      <c r="J1826" s="6"/>
    </row>
    <row r="1827" spans="9:10" ht="18">
      <c r="I1827" s="6"/>
      <c r="J1827" s="6"/>
    </row>
    <row r="1828" spans="9:10" ht="18">
      <c r="I1828" s="6"/>
      <c r="J1828" s="6"/>
    </row>
    <row r="1829" spans="9:10" ht="18">
      <c r="I1829" s="6"/>
      <c r="J1829" s="6"/>
    </row>
    <row r="1830" spans="9:10" ht="18">
      <c r="I1830" s="6"/>
      <c r="J1830" s="6"/>
    </row>
    <row r="1831" spans="9:10" ht="18">
      <c r="I1831" s="6"/>
      <c r="J1831" s="6"/>
    </row>
    <row r="1832" spans="9:10" ht="18">
      <c r="I1832" s="6"/>
      <c r="J1832" s="6"/>
    </row>
    <row r="1833" spans="9:10" ht="18">
      <c r="I1833" s="6"/>
      <c r="J1833" s="6"/>
    </row>
    <row r="1834" spans="9:10" ht="18">
      <c r="I1834" s="6"/>
      <c r="J1834" s="6"/>
    </row>
    <row r="1835" spans="9:10" ht="18">
      <c r="I1835" s="6"/>
      <c r="J1835" s="6"/>
    </row>
    <row r="1836" spans="9:10" ht="18">
      <c r="I1836" s="6"/>
      <c r="J1836" s="6"/>
    </row>
    <row r="1837" spans="9:10" ht="18">
      <c r="I1837" s="6"/>
      <c r="J1837" s="6"/>
    </row>
    <row r="1838" spans="9:10" ht="18">
      <c r="I1838" s="6"/>
      <c r="J1838" s="6"/>
    </row>
    <row r="1839" spans="9:10" ht="18">
      <c r="I1839" s="6"/>
      <c r="J1839" s="6"/>
    </row>
    <row r="1840" spans="9:10" ht="18">
      <c r="I1840" s="6"/>
      <c r="J1840" s="6"/>
    </row>
    <row r="1841" spans="9:10" ht="18">
      <c r="I1841" s="6"/>
      <c r="J1841" s="6"/>
    </row>
    <row r="1842" spans="9:10" ht="18">
      <c r="I1842" s="6"/>
      <c r="J1842" s="6"/>
    </row>
    <row r="1843" spans="9:10" ht="18">
      <c r="I1843" s="6"/>
      <c r="J1843" s="6"/>
    </row>
    <row r="1844" spans="9:10" ht="18">
      <c r="I1844" s="6"/>
      <c r="J1844" s="6"/>
    </row>
    <row r="1845" spans="9:10" ht="18">
      <c r="I1845" s="6"/>
      <c r="J1845" s="6"/>
    </row>
    <row r="1846" spans="9:10" ht="18">
      <c r="I1846" s="6"/>
      <c r="J1846" s="6"/>
    </row>
    <row r="1847" spans="9:10" ht="18">
      <c r="I1847" s="6"/>
      <c r="J1847" s="6"/>
    </row>
    <row r="1848" spans="9:10" ht="18">
      <c r="I1848" s="6"/>
      <c r="J1848" s="6"/>
    </row>
    <row r="1849" spans="9:10" ht="18">
      <c r="I1849" s="6"/>
      <c r="J1849" s="6"/>
    </row>
    <row r="1850" spans="9:10" ht="18">
      <c r="I1850" s="6"/>
      <c r="J1850" s="6"/>
    </row>
    <row r="1851" spans="9:10" ht="18">
      <c r="I1851" s="6"/>
      <c r="J1851" s="6"/>
    </row>
    <row r="1852" spans="9:10" ht="18">
      <c r="I1852" s="6"/>
      <c r="J1852" s="6"/>
    </row>
    <row r="1853" spans="9:10" ht="18">
      <c r="I1853" s="6"/>
      <c r="J1853" s="6"/>
    </row>
    <row r="1854" spans="9:10" ht="18">
      <c r="I1854" s="6"/>
      <c r="J1854" s="6"/>
    </row>
    <row r="1855" spans="9:10" ht="18">
      <c r="I1855" s="6"/>
      <c r="J1855" s="6"/>
    </row>
    <row r="1856" spans="9:10" ht="18">
      <c r="I1856" s="6"/>
      <c r="J1856" s="6"/>
    </row>
    <row r="1857" spans="9:10" ht="18">
      <c r="I1857" s="6"/>
      <c r="J1857" s="6"/>
    </row>
    <row r="1858" spans="9:10" ht="18">
      <c r="I1858" s="6"/>
      <c r="J1858" s="6"/>
    </row>
    <row r="1859" spans="9:10" ht="18">
      <c r="I1859" s="6"/>
      <c r="J1859" s="6"/>
    </row>
    <row r="1860" spans="9:10" ht="18">
      <c r="I1860" s="6"/>
      <c r="J1860" s="6"/>
    </row>
    <row r="1861" spans="9:10" ht="18">
      <c r="I1861" s="6"/>
      <c r="J1861" s="6"/>
    </row>
    <row r="1862" spans="9:10" ht="18">
      <c r="I1862" s="6"/>
      <c r="J1862" s="6"/>
    </row>
    <row r="1863" spans="9:10" ht="18">
      <c r="I1863" s="6"/>
      <c r="J1863" s="6"/>
    </row>
    <row r="1864" spans="9:10" ht="18">
      <c r="I1864" s="6"/>
      <c r="J1864" s="6"/>
    </row>
    <row r="1865" spans="9:10" ht="18">
      <c r="I1865" s="6"/>
      <c r="J1865" s="6"/>
    </row>
    <row r="1866" spans="9:10" ht="18">
      <c r="I1866" s="6"/>
      <c r="J1866" s="6"/>
    </row>
    <row r="1867" spans="9:10" ht="18">
      <c r="I1867" s="6"/>
      <c r="J1867" s="6"/>
    </row>
    <row r="1868" spans="9:10" ht="18">
      <c r="I1868" s="6"/>
      <c r="J1868" s="6"/>
    </row>
    <row r="1869" spans="9:10" ht="18">
      <c r="I1869" s="6"/>
      <c r="J1869" s="6"/>
    </row>
    <row r="1870" spans="9:10" ht="18">
      <c r="I1870" s="6"/>
      <c r="J1870" s="6"/>
    </row>
    <row r="1871" spans="9:10" ht="18">
      <c r="I1871" s="6"/>
      <c r="J1871" s="6"/>
    </row>
    <row r="1872" spans="9:10" ht="18">
      <c r="I1872" s="6"/>
      <c r="J1872" s="6"/>
    </row>
    <row r="1873" spans="9:10" ht="18">
      <c r="I1873" s="6"/>
      <c r="J1873" s="6"/>
    </row>
    <row r="1874" spans="9:10" ht="18">
      <c r="I1874" s="6"/>
      <c r="J1874" s="6"/>
    </row>
    <row r="1875" spans="9:10" ht="18">
      <c r="I1875" s="6"/>
      <c r="J1875" s="6"/>
    </row>
    <row r="1876" spans="9:10" ht="18">
      <c r="I1876" s="6"/>
      <c r="J1876" s="6"/>
    </row>
    <row r="1877" spans="9:10" ht="18">
      <c r="I1877" s="6"/>
      <c r="J1877" s="6"/>
    </row>
    <row r="1878" spans="9:10" ht="18">
      <c r="I1878" s="6"/>
      <c r="J1878" s="6"/>
    </row>
    <row r="1879" spans="9:10" ht="18">
      <c r="I1879" s="6"/>
      <c r="J1879" s="6"/>
    </row>
    <row r="1880" spans="9:10" ht="18">
      <c r="I1880" s="6"/>
      <c r="J1880" s="6"/>
    </row>
    <row r="1881" spans="9:10" ht="18">
      <c r="I1881" s="6"/>
      <c r="J1881" s="6"/>
    </row>
    <row r="1882" spans="9:10" ht="18">
      <c r="I1882" s="6"/>
      <c r="J1882" s="6"/>
    </row>
    <row r="1883" spans="9:10" ht="18">
      <c r="I1883" s="6"/>
      <c r="J1883" s="6"/>
    </row>
    <row r="1884" spans="9:10" ht="18">
      <c r="I1884" s="6"/>
      <c r="J1884" s="6"/>
    </row>
    <row r="1885" spans="9:10" ht="18">
      <c r="I1885" s="6"/>
      <c r="J1885" s="6"/>
    </row>
    <row r="1886" spans="9:10" ht="18">
      <c r="I1886" s="6"/>
      <c r="J1886" s="6"/>
    </row>
    <row r="1887" spans="9:10" ht="18">
      <c r="I1887" s="6"/>
      <c r="J1887" s="6"/>
    </row>
    <row r="1888" spans="9:10" ht="18">
      <c r="I1888" s="6"/>
      <c r="J1888" s="6"/>
    </row>
    <row r="1889" spans="9:10" ht="18">
      <c r="I1889" s="6"/>
      <c r="J1889" s="6"/>
    </row>
    <row r="1890" spans="9:10" ht="18">
      <c r="I1890" s="6"/>
      <c r="J1890" s="6"/>
    </row>
    <row r="1891" spans="9:10" ht="18">
      <c r="I1891" s="6"/>
      <c r="J1891" s="6"/>
    </row>
    <row r="1892" spans="9:10" ht="18">
      <c r="I1892" s="6"/>
      <c r="J1892" s="6"/>
    </row>
    <row r="1893" spans="9:10" ht="18">
      <c r="I1893" s="6"/>
      <c r="J1893" s="6"/>
    </row>
    <row r="1894" spans="9:10" ht="18">
      <c r="I1894" s="6"/>
      <c r="J1894" s="6"/>
    </row>
    <row r="1895" spans="9:10" ht="18">
      <c r="I1895" s="6"/>
      <c r="J1895" s="6"/>
    </row>
    <row r="1896" spans="9:10" ht="18">
      <c r="I1896" s="6"/>
      <c r="J1896" s="6"/>
    </row>
    <row r="1897" spans="9:10" ht="18">
      <c r="I1897" s="6"/>
      <c r="J1897" s="6"/>
    </row>
    <row r="1898" spans="9:10" ht="18">
      <c r="I1898" s="6"/>
      <c r="J1898" s="6"/>
    </row>
    <row r="1899" spans="9:10" ht="18">
      <c r="I1899" s="6"/>
      <c r="J1899" s="6"/>
    </row>
    <row r="1900" spans="9:10" ht="18">
      <c r="I1900" s="6"/>
      <c r="J1900" s="6"/>
    </row>
    <row r="1901" spans="9:10" ht="18">
      <c r="I1901" s="6"/>
      <c r="J1901" s="6"/>
    </row>
    <row r="1902" spans="9:10" ht="18">
      <c r="I1902" s="6"/>
      <c r="J1902" s="6"/>
    </row>
    <row r="1903" spans="9:10" ht="18">
      <c r="I1903" s="6"/>
      <c r="J1903" s="6"/>
    </row>
    <row r="1904" spans="9:10" ht="18">
      <c r="I1904" s="6"/>
      <c r="J1904" s="6"/>
    </row>
    <row r="1905" spans="9:10" ht="18">
      <c r="I1905" s="6"/>
      <c r="J1905" s="6"/>
    </row>
    <row r="1906" spans="9:10" ht="18">
      <c r="I1906" s="6"/>
      <c r="J1906" s="6"/>
    </row>
    <row r="1907" spans="9:10" ht="18">
      <c r="I1907" s="6"/>
      <c r="J1907" s="6"/>
    </row>
    <row r="1908" spans="9:10" ht="18">
      <c r="I1908" s="6"/>
      <c r="J1908" s="6"/>
    </row>
    <row r="1909" spans="9:10" ht="18">
      <c r="I1909" s="6"/>
      <c r="J1909" s="6"/>
    </row>
    <row r="1910" spans="9:10" ht="18">
      <c r="I1910" s="6"/>
      <c r="J1910" s="6"/>
    </row>
    <row r="1911" spans="9:10" ht="18">
      <c r="I1911" s="6"/>
      <c r="J1911" s="6"/>
    </row>
    <row r="1912" spans="9:10" ht="18">
      <c r="I1912" s="6"/>
      <c r="J1912" s="6"/>
    </row>
    <row r="1913" spans="9:10" ht="18">
      <c r="I1913" s="6"/>
      <c r="J1913" s="6"/>
    </row>
    <row r="1914" spans="9:10" ht="18">
      <c r="I1914" s="6"/>
      <c r="J1914" s="6"/>
    </row>
    <row r="1915" spans="9:10" ht="18">
      <c r="I1915" s="6"/>
      <c r="J1915" s="6"/>
    </row>
    <row r="1916" spans="9:10" ht="18">
      <c r="I1916" s="6"/>
      <c r="J1916" s="6"/>
    </row>
    <row r="1917" spans="9:10" ht="18">
      <c r="I1917" s="6"/>
      <c r="J1917" s="6"/>
    </row>
    <row r="1918" spans="9:10" ht="18">
      <c r="I1918" s="6"/>
      <c r="J1918" s="6"/>
    </row>
    <row r="1919" spans="9:10" ht="18">
      <c r="I1919" s="6"/>
      <c r="J1919" s="6"/>
    </row>
    <row r="1920" spans="9:10" ht="18">
      <c r="I1920" s="6"/>
      <c r="J1920" s="6"/>
    </row>
    <row r="1921" spans="9:10" ht="18">
      <c r="I1921" s="6"/>
      <c r="J1921" s="6"/>
    </row>
    <row r="1922" spans="9:10" ht="18">
      <c r="I1922" s="6"/>
      <c r="J1922" s="6"/>
    </row>
    <row r="1923" spans="9:10" ht="18">
      <c r="I1923" s="6"/>
      <c r="J1923" s="6"/>
    </row>
    <row r="1924" spans="9:10" ht="18">
      <c r="I1924" s="6"/>
      <c r="J1924" s="6"/>
    </row>
    <row r="1925" spans="9:10" ht="18">
      <c r="I1925" s="6"/>
      <c r="J1925" s="6"/>
    </row>
    <row r="1926" spans="9:10" ht="18">
      <c r="I1926" s="6"/>
      <c r="J1926" s="6"/>
    </row>
    <row r="1927" spans="9:10" ht="18">
      <c r="I1927" s="6"/>
      <c r="J1927" s="6"/>
    </row>
    <row r="1928" spans="9:10" ht="18">
      <c r="I1928" s="6"/>
      <c r="J1928" s="6"/>
    </row>
    <row r="1929" spans="9:10" ht="18">
      <c r="I1929" s="6"/>
      <c r="J1929" s="6"/>
    </row>
    <row r="1930" spans="9:10" ht="18">
      <c r="I1930" s="6"/>
      <c r="J1930" s="6"/>
    </row>
    <row r="1931" spans="9:10" ht="18">
      <c r="I1931" s="6"/>
      <c r="J1931" s="6"/>
    </row>
    <row r="1932" spans="9:10" ht="18">
      <c r="I1932" s="6"/>
      <c r="J1932" s="6"/>
    </row>
    <row r="1933" spans="9:10" ht="18">
      <c r="I1933" s="6"/>
      <c r="J1933" s="6"/>
    </row>
    <row r="1934" spans="9:10" ht="18">
      <c r="I1934" s="6"/>
      <c r="J1934" s="6"/>
    </row>
    <row r="1935" spans="9:10" ht="18">
      <c r="I1935" s="6"/>
      <c r="J1935" s="6"/>
    </row>
    <row r="1936" spans="9:10" ht="18">
      <c r="I1936" s="6"/>
      <c r="J1936" s="6"/>
    </row>
    <row r="1937" spans="9:10" ht="18">
      <c r="I1937" s="6"/>
      <c r="J1937" s="6"/>
    </row>
    <row r="1938" spans="9:10" ht="18">
      <c r="I1938" s="6"/>
      <c r="J1938" s="6"/>
    </row>
    <row r="1939" spans="9:10" ht="18">
      <c r="I1939" s="6"/>
      <c r="J1939" s="6"/>
    </row>
    <row r="1940" spans="9:10" ht="18">
      <c r="I1940" s="6"/>
      <c r="J1940" s="6"/>
    </row>
    <row r="1941" spans="9:10" ht="18">
      <c r="I1941" s="6"/>
      <c r="J1941" s="6"/>
    </row>
    <row r="1942" spans="9:10" ht="18">
      <c r="I1942" s="6"/>
      <c r="J1942" s="6"/>
    </row>
    <row r="1943" spans="9:10" ht="18">
      <c r="I1943" s="6"/>
      <c r="J1943" s="6"/>
    </row>
    <row r="1944" spans="9:10" ht="18">
      <c r="I1944" s="6"/>
      <c r="J1944" s="6"/>
    </row>
    <row r="1945" spans="9:10" ht="18">
      <c r="I1945" s="6"/>
      <c r="J1945" s="6"/>
    </row>
    <row r="1946" spans="9:10" ht="18">
      <c r="I1946" s="6"/>
      <c r="J1946" s="6"/>
    </row>
    <row r="1947" spans="9:10" ht="18">
      <c r="I1947" s="6"/>
      <c r="J1947" s="6"/>
    </row>
    <row r="1948" spans="9:10" ht="18">
      <c r="I1948" s="6"/>
      <c r="J1948" s="6"/>
    </row>
    <row r="1949" spans="9:10" ht="18">
      <c r="I1949" s="6"/>
      <c r="J1949" s="6"/>
    </row>
    <row r="1950" spans="9:10" ht="18">
      <c r="I1950" s="6"/>
      <c r="J1950" s="6"/>
    </row>
    <row r="1951" spans="9:10" ht="18">
      <c r="I1951" s="6"/>
      <c r="J1951" s="6"/>
    </row>
    <row r="1952" spans="9:10" ht="18">
      <c r="I1952" s="6"/>
      <c r="J1952" s="6"/>
    </row>
    <row r="1953" spans="9:10" ht="18">
      <c r="I1953" s="6"/>
      <c r="J1953" s="6"/>
    </row>
    <row r="1954" spans="9:10" ht="18">
      <c r="I1954" s="6"/>
      <c r="J1954" s="6"/>
    </row>
    <row r="1955" spans="9:10" ht="18">
      <c r="I1955" s="6"/>
      <c r="J1955" s="6"/>
    </row>
    <row r="1956" spans="9:10" ht="18">
      <c r="I1956" s="6"/>
      <c r="J1956" s="6"/>
    </row>
    <row r="1957" spans="9:10" ht="18">
      <c r="I1957" s="6"/>
      <c r="J1957" s="6"/>
    </row>
    <row r="1958" spans="9:10" ht="18">
      <c r="I1958" s="6"/>
      <c r="J1958" s="6"/>
    </row>
    <row r="1959" spans="9:10" ht="18">
      <c r="I1959" s="6"/>
      <c r="J1959" s="6"/>
    </row>
    <row r="1960" spans="9:10" ht="18">
      <c r="I1960" s="6"/>
      <c r="J1960" s="6"/>
    </row>
    <row r="1961" spans="9:10" ht="18">
      <c r="I1961" s="6"/>
      <c r="J1961" s="6"/>
    </row>
    <row r="1962" spans="9:10" ht="18">
      <c r="I1962" s="6"/>
      <c r="J1962" s="6"/>
    </row>
    <row r="1963" spans="9:10" ht="18">
      <c r="I1963" s="6"/>
      <c r="J1963" s="6"/>
    </row>
    <row r="1964" spans="9:10" ht="18">
      <c r="I1964" s="6"/>
      <c r="J1964" s="6"/>
    </row>
    <row r="1965" spans="9:10" ht="18">
      <c r="I1965" s="6"/>
      <c r="J1965" s="6"/>
    </row>
    <row r="1966" spans="9:10" ht="18">
      <c r="I1966" s="6"/>
      <c r="J1966" s="6"/>
    </row>
    <row r="1967" spans="9:10" ht="18">
      <c r="I1967" s="6"/>
      <c r="J1967" s="6"/>
    </row>
    <row r="1968" spans="9:10" ht="18">
      <c r="I1968" s="6"/>
      <c r="J1968" s="6"/>
    </row>
    <row r="1969" spans="9:10" ht="18">
      <c r="I1969" s="6"/>
      <c r="J1969" s="6"/>
    </row>
    <row r="1970" spans="9:10" ht="18">
      <c r="I1970" s="6"/>
      <c r="J1970" s="6"/>
    </row>
    <row r="1971" spans="9:10" ht="18">
      <c r="I1971" s="6"/>
      <c r="J1971" s="6"/>
    </row>
    <row r="1972" spans="9:10" ht="18">
      <c r="I1972" s="6"/>
      <c r="J1972" s="6"/>
    </row>
    <row r="1973" spans="9:10" ht="18">
      <c r="I1973" s="6"/>
      <c r="J1973" s="6"/>
    </row>
    <row r="1974" spans="9:10" ht="18">
      <c r="I1974" s="6"/>
      <c r="J1974" s="6"/>
    </row>
    <row r="1975" spans="9:10" ht="18">
      <c r="I1975" s="6"/>
      <c r="J1975" s="6"/>
    </row>
    <row r="1976" spans="9:10" ht="18">
      <c r="I1976" s="6"/>
      <c r="J1976" s="6"/>
    </row>
    <row r="1977" spans="9:10" ht="18">
      <c r="I1977" s="6"/>
      <c r="J1977" s="6"/>
    </row>
    <row r="1978" spans="9:10" ht="18">
      <c r="I1978" s="6"/>
      <c r="J1978" s="6"/>
    </row>
    <row r="1979" spans="9:10" ht="18">
      <c r="I1979" s="6"/>
      <c r="J1979" s="6"/>
    </row>
    <row r="1980" spans="9:10" ht="18">
      <c r="I1980" s="6"/>
      <c r="J1980" s="6"/>
    </row>
    <row r="1981" spans="9:10" ht="18">
      <c r="I1981" s="6"/>
      <c r="J1981" s="6"/>
    </row>
    <row r="1982" spans="9:10" ht="18">
      <c r="I1982" s="6"/>
      <c r="J1982" s="6"/>
    </row>
    <row r="1983" spans="9:10" ht="18">
      <c r="I1983" s="6"/>
      <c r="J1983" s="6"/>
    </row>
    <row r="1984" spans="9:10" ht="18">
      <c r="I1984" s="6"/>
      <c r="J1984" s="6"/>
    </row>
    <row r="1985" spans="9:10" ht="18">
      <c r="I1985" s="6"/>
      <c r="J1985" s="6"/>
    </row>
    <row r="1986" spans="9:10" ht="18">
      <c r="I1986" s="6"/>
      <c r="J1986" s="6"/>
    </row>
    <row r="1987" spans="9:10" ht="18">
      <c r="I1987" s="6"/>
      <c r="J1987" s="6"/>
    </row>
    <row r="1988" spans="9:10" ht="18">
      <c r="I1988" s="6"/>
      <c r="J1988" s="6"/>
    </row>
    <row r="1989" spans="9:10" ht="18">
      <c r="I1989" s="6"/>
      <c r="J1989" s="6"/>
    </row>
    <row r="1990" spans="9:10" ht="18">
      <c r="I1990" s="6"/>
      <c r="J1990" s="6"/>
    </row>
    <row r="1991" spans="9:10" ht="18">
      <c r="I1991" s="6"/>
      <c r="J1991" s="6"/>
    </row>
    <row r="1992" spans="9:10" ht="18">
      <c r="I1992" s="6"/>
      <c r="J1992" s="6"/>
    </row>
    <row r="1993" spans="9:10" ht="18">
      <c r="I1993" s="6"/>
      <c r="J1993" s="6"/>
    </row>
    <row r="1994" spans="9:10" ht="18">
      <c r="I1994" s="6"/>
      <c r="J1994" s="6"/>
    </row>
    <row r="1995" spans="9:10" ht="18">
      <c r="I1995" s="6"/>
      <c r="J1995" s="6"/>
    </row>
    <row r="1996" spans="9:10" ht="18">
      <c r="I1996" s="6"/>
      <c r="J1996" s="6"/>
    </row>
    <row r="1997" spans="9:10" ht="18">
      <c r="I1997" s="6"/>
      <c r="J1997" s="6"/>
    </row>
    <row r="1998" spans="9:10" ht="18">
      <c r="I1998" s="6"/>
      <c r="J1998" s="6"/>
    </row>
    <row r="1999" spans="9:10" ht="18">
      <c r="I1999" s="6"/>
      <c r="J1999" s="6"/>
    </row>
    <row r="2000" spans="9:10" ht="18">
      <c r="I2000" s="6"/>
      <c r="J2000" s="6"/>
    </row>
    <row r="2001" spans="9:10" ht="18">
      <c r="I2001" s="6"/>
      <c r="J2001" s="6"/>
    </row>
    <row r="2002" spans="9:10" ht="18">
      <c r="I2002" s="6"/>
      <c r="J2002" s="6"/>
    </row>
    <row r="2003" spans="9:10" ht="18">
      <c r="I2003" s="6"/>
      <c r="J2003" s="6"/>
    </row>
    <row r="2004" spans="9:10" ht="18">
      <c r="I2004" s="6"/>
      <c r="J2004" s="6"/>
    </row>
    <row r="2005" spans="9:10" ht="18">
      <c r="I2005" s="6"/>
      <c r="J2005" s="6"/>
    </row>
    <row r="2006" spans="9:10" ht="18">
      <c r="I2006" s="6"/>
      <c r="J2006" s="6"/>
    </row>
    <row r="2007" spans="9:10" ht="18">
      <c r="I2007" s="6"/>
      <c r="J2007" s="6"/>
    </row>
    <row r="2008" spans="9:10" ht="18">
      <c r="I2008" s="6"/>
      <c r="J2008" s="6"/>
    </row>
    <row r="2009" spans="9:10" ht="18">
      <c r="I2009" s="6"/>
      <c r="J2009" s="6"/>
    </row>
    <row r="2010" spans="9:10" ht="18">
      <c r="I2010" s="6"/>
      <c r="J2010" s="6"/>
    </row>
    <row r="2011" spans="9:10" ht="18">
      <c r="I2011" s="6"/>
      <c r="J2011" s="6"/>
    </row>
    <row r="2012" spans="9:10" ht="18">
      <c r="I2012" s="6"/>
      <c r="J2012" s="6"/>
    </row>
    <row r="2013" spans="9:10" ht="18">
      <c r="I2013" s="6"/>
      <c r="J2013" s="6"/>
    </row>
    <row r="2014" spans="9:10" ht="18">
      <c r="I2014" s="6"/>
      <c r="J2014" s="6"/>
    </row>
    <row r="2015" spans="9:10" ht="18">
      <c r="I2015" s="6"/>
      <c r="J2015" s="6"/>
    </row>
    <row r="2016" spans="9:10" ht="18">
      <c r="I2016" s="6"/>
      <c r="J2016" s="6"/>
    </row>
    <row r="2017" spans="9:10" ht="18">
      <c r="I2017" s="6"/>
      <c r="J2017" s="6"/>
    </row>
    <row r="2018" spans="9:10" ht="18">
      <c r="I2018" s="6"/>
      <c r="J2018" s="6"/>
    </row>
    <row r="2019" spans="9:10" ht="18">
      <c r="I2019" s="6"/>
      <c r="J2019" s="6"/>
    </row>
    <row r="2020" spans="9:10" ht="18">
      <c r="I2020" s="6"/>
      <c r="J2020" s="6"/>
    </row>
    <row r="2021" spans="9:10" ht="18">
      <c r="I2021" s="6"/>
      <c r="J2021" s="6"/>
    </row>
    <row r="2022" spans="9:10" ht="18">
      <c r="I2022" s="6"/>
      <c r="J2022" s="6"/>
    </row>
    <row r="2023" spans="9:10" ht="18">
      <c r="I2023" s="6"/>
      <c r="J2023" s="6"/>
    </row>
    <row r="2024" spans="9:10" ht="18">
      <c r="I2024" s="6"/>
      <c r="J2024" s="6"/>
    </row>
    <row r="2025" spans="9:10" ht="18">
      <c r="I2025" s="6"/>
      <c r="J2025" s="6"/>
    </row>
    <row r="2026" spans="9:10" ht="18">
      <c r="I2026" s="6"/>
      <c r="J2026" s="6"/>
    </row>
    <row r="2027" spans="9:10" ht="18">
      <c r="I2027" s="6"/>
      <c r="J2027" s="6"/>
    </row>
    <row r="2028" spans="9:10" ht="18">
      <c r="I2028" s="6"/>
      <c r="J2028" s="6"/>
    </row>
    <row r="2029" spans="9:10" ht="18">
      <c r="I2029" s="6"/>
      <c r="J2029" s="6"/>
    </row>
    <row r="2030" spans="9:10" ht="18">
      <c r="I2030" s="6"/>
      <c r="J2030" s="6"/>
    </row>
    <row r="2031" spans="9:10" ht="18">
      <c r="I2031" s="6"/>
      <c r="J2031" s="6"/>
    </row>
    <row r="2032" spans="9:10" ht="18">
      <c r="I2032" s="6"/>
      <c r="J2032" s="6"/>
    </row>
    <row r="2033" spans="9:10" ht="18">
      <c r="I2033" s="6"/>
      <c r="J2033" s="6"/>
    </row>
    <row r="2034" spans="9:10" ht="18">
      <c r="I2034" s="6"/>
      <c r="J2034" s="6"/>
    </row>
    <row r="2035" spans="9:10" ht="18">
      <c r="I2035" s="6"/>
      <c r="J2035" s="6"/>
    </row>
    <row r="2036" spans="9:10" ht="18">
      <c r="I2036" s="6"/>
      <c r="J2036" s="6"/>
    </row>
    <row r="2037" spans="9:10" ht="18">
      <c r="I2037" s="6"/>
      <c r="J2037" s="6"/>
    </row>
    <row r="2038" spans="9:10" ht="18">
      <c r="I2038" s="6"/>
      <c r="J2038" s="6"/>
    </row>
    <row r="2039" spans="9:10" ht="18">
      <c r="I2039" s="6"/>
      <c r="J2039" s="6"/>
    </row>
    <row r="2040" spans="9:10" ht="18">
      <c r="I2040" s="6"/>
      <c r="J2040" s="6"/>
    </row>
    <row r="2041" spans="9:10" ht="18">
      <c r="I2041" s="6"/>
      <c r="J2041" s="6"/>
    </row>
    <row r="2042" spans="9:10" ht="18">
      <c r="I2042" s="6"/>
      <c r="J2042" s="6"/>
    </row>
    <row r="2043" spans="9:10" ht="18">
      <c r="I2043" s="6"/>
      <c r="J2043" s="6"/>
    </row>
    <row r="2044" spans="9:10" ht="18">
      <c r="I2044" s="6"/>
      <c r="J2044" s="6"/>
    </row>
    <row r="2045" spans="9:10" ht="18">
      <c r="I2045" s="6"/>
      <c r="J2045" s="6"/>
    </row>
    <row r="2046" spans="9:10" ht="18">
      <c r="I2046" s="6"/>
      <c r="J2046" s="6"/>
    </row>
    <row r="2047" spans="9:10" ht="18">
      <c r="I2047" s="6"/>
      <c r="J2047" s="6"/>
    </row>
    <row r="2048" spans="9:10" ht="18">
      <c r="I2048" s="6"/>
      <c r="J2048" s="6"/>
    </row>
    <row r="2049" spans="9:10" ht="18">
      <c r="I2049" s="6"/>
      <c r="J2049" s="6"/>
    </row>
    <row r="2050" spans="9:10" ht="18">
      <c r="I2050" s="6"/>
      <c r="J2050" s="6"/>
    </row>
    <row r="2051" spans="9:10" ht="18">
      <c r="I2051" s="6"/>
      <c r="J2051" s="6"/>
    </row>
    <row r="2052" spans="9:10" ht="18">
      <c r="I2052" s="6"/>
      <c r="J2052" s="6"/>
    </row>
    <row r="2053" spans="9:10" ht="18">
      <c r="I2053" s="6"/>
      <c r="J2053" s="6"/>
    </row>
    <row r="2054" spans="9:10" ht="18">
      <c r="I2054" s="6"/>
      <c r="J2054" s="6"/>
    </row>
    <row r="2055" spans="9:10" ht="18">
      <c r="I2055" s="6"/>
      <c r="J2055" s="6"/>
    </row>
    <row r="2056" spans="9:10" ht="18">
      <c r="I2056" s="6"/>
      <c r="J2056" s="6"/>
    </row>
    <row r="2057" spans="9:10" ht="18">
      <c r="I2057" s="6"/>
      <c r="J2057" s="6"/>
    </row>
    <row r="2058" spans="9:10" ht="18">
      <c r="I2058" s="6"/>
      <c r="J2058" s="6"/>
    </row>
    <row r="2059" spans="9:10" ht="18">
      <c r="I2059" s="6"/>
      <c r="J2059" s="6"/>
    </row>
    <row r="2060" spans="9:10" ht="18">
      <c r="I2060" s="6"/>
      <c r="J2060" s="6"/>
    </row>
    <row r="2061" spans="9:10" ht="18">
      <c r="I2061" s="6"/>
      <c r="J2061" s="6"/>
    </row>
    <row r="2062" spans="9:10" ht="18">
      <c r="I2062" s="6"/>
      <c r="J2062" s="6"/>
    </row>
    <row r="2063" spans="9:10" ht="18">
      <c r="I2063" s="6"/>
      <c r="J2063" s="6"/>
    </row>
    <row r="2064" spans="9:10" ht="18">
      <c r="I2064" s="6"/>
      <c r="J2064" s="6"/>
    </row>
    <row r="2065" spans="9:10" ht="18">
      <c r="I2065" s="6"/>
      <c r="J2065" s="6"/>
    </row>
    <row r="2066" spans="9:10" ht="18">
      <c r="I2066" s="6"/>
      <c r="J2066" s="6"/>
    </row>
    <row r="2067" spans="9:10" ht="18">
      <c r="I2067" s="6"/>
      <c r="J2067" s="6"/>
    </row>
    <row r="2068" spans="9:10" ht="18">
      <c r="I2068" s="6"/>
      <c r="J2068" s="6"/>
    </row>
    <row r="2069" spans="9:10" ht="18">
      <c r="I2069" s="6"/>
      <c r="J2069" s="6"/>
    </row>
    <row r="2070" spans="9:10" ht="18">
      <c r="I2070" s="6"/>
      <c r="J2070" s="6"/>
    </row>
    <row r="2071" spans="9:10" ht="18">
      <c r="I2071" s="6"/>
      <c r="J2071" s="6"/>
    </row>
    <row r="2072" spans="9:10" ht="18">
      <c r="I2072" s="6"/>
      <c r="J2072" s="6"/>
    </row>
    <row r="2073" spans="9:10" ht="18">
      <c r="I2073" s="6"/>
      <c r="J2073" s="6"/>
    </row>
    <row r="2074" spans="9:10" ht="18">
      <c r="I2074" s="6"/>
      <c r="J2074" s="6"/>
    </row>
    <row r="2075" spans="9:10" ht="18">
      <c r="I2075" s="6"/>
      <c r="J2075" s="6"/>
    </row>
    <row r="2076" spans="9:10" ht="18">
      <c r="I2076" s="6"/>
      <c r="J2076" s="6"/>
    </row>
    <row r="2077" spans="9:10" ht="18">
      <c r="I2077" s="6"/>
      <c r="J2077" s="6"/>
    </row>
    <row r="2078" spans="9:10" ht="18">
      <c r="I2078" s="6"/>
      <c r="J2078" s="6"/>
    </row>
    <row r="2079" spans="9:10" ht="18">
      <c r="I2079" s="6"/>
      <c r="J2079" s="6"/>
    </row>
    <row r="2080" spans="9:10" ht="18">
      <c r="I2080" s="6"/>
      <c r="J2080" s="6"/>
    </row>
    <row r="2081" spans="9:10" ht="18">
      <c r="I2081" s="6"/>
      <c r="J2081" s="6"/>
    </row>
    <row r="2082" spans="9:10" ht="18">
      <c r="I2082" s="6"/>
      <c r="J2082" s="6"/>
    </row>
    <row r="2083" spans="9:10" ht="18">
      <c r="I2083" s="6"/>
      <c r="J2083" s="6"/>
    </row>
    <row r="2084" spans="9:10" ht="18">
      <c r="I2084" s="6"/>
      <c r="J2084" s="6"/>
    </row>
    <row r="2085" spans="9:10" ht="18">
      <c r="I2085" s="6"/>
      <c r="J2085" s="6"/>
    </row>
    <row r="2086" spans="9:10" ht="18">
      <c r="I2086" s="6"/>
      <c r="J2086" s="6"/>
    </row>
    <row r="2087" spans="9:10" ht="18">
      <c r="I2087" s="6"/>
      <c r="J2087" s="6"/>
    </row>
    <row r="2088" spans="9:10" ht="18">
      <c r="I2088" s="6"/>
      <c r="J2088" s="6"/>
    </row>
    <row r="2089" spans="9:10" ht="18">
      <c r="I2089" s="6"/>
      <c r="J2089" s="6"/>
    </row>
    <row r="2090" spans="9:10" ht="18">
      <c r="I2090" s="6"/>
      <c r="J2090" s="6"/>
    </row>
    <row r="2091" spans="9:10" ht="18">
      <c r="I2091" s="6"/>
      <c r="J2091" s="6"/>
    </row>
    <row r="2092" spans="9:10" ht="18">
      <c r="I2092" s="6"/>
      <c r="J2092" s="6"/>
    </row>
    <row r="2093" spans="9:10" ht="18">
      <c r="I2093" s="6"/>
      <c r="J2093" s="6"/>
    </row>
    <row r="2094" spans="9:10" ht="18">
      <c r="I2094" s="6"/>
      <c r="J2094" s="6"/>
    </row>
    <row r="2095" spans="9:10" ht="18">
      <c r="I2095" s="6"/>
      <c r="J2095" s="6"/>
    </row>
    <row r="2096" spans="9:10" ht="18">
      <c r="I2096" s="6"/>
      <c r="J2096" s="6"/>
    </row>
    <row r="2097" spans="9:10" ht="18">
      <c r="I2097" s="6"/>
      <c r="J2097" s="6"/>
    </row>
    <row r="2098" spans="9:10" ht="18">
      <c r="I2098" s="6"/>
      <c r="J2098" s="6"/>
    </row>
    <row r="2099" spans="9:10" ht="18">
      <c r="I2099" s="6"/>
      <c r="J2099" s="6"/>
    </row>
    <row r="2100" spans="9:10" ht="18">
      <c r="I2100" s="6"/>
      <c r="J2100" s="6"/>
    </row>
    <row r="2101" spans="9:10" ht="18">
      <c r="I2101" s="6"/>
      <c r="J2101" s="6"/>
    </row>
    <row r="2102" spans="9:10" ht="18">
      <c r="I2102" s="6"/>
      <c r="J2102" s="6"/>
    </row>
    <row r="2103" spans="9:10" ht="18">
      <c r="I2103" s="6"/>
      <c r="J2103" s="6"/>
    </row>
    <row r="2104" spans="9:10" ht="18">
      <c r="I2104" s="6"/>
      <c r="J2104" s="6"/>
    </row>
    <row r="2105" spans="9:10" ht="18">
      <c r="I2105" s="6"/>
      <c r="J2105" s="6"/>
    </row>
    <row r="2106" spans="9:10" ht="18">
      <c r="I2106" s="6"/>
      <c r="J2106" s="6"/>
    </row>
    <row r="2107" spans="9:10" ht="18">
      <c r="I2107" s="6"/>
      <c r="J2107" s="6"/>
    </row>
    <row r="2108" spans="9:10" ht="18">
      <c r="I2108" s="6"/>
      <c r="J2108" s="6"/>
    </row>
    <row r="2109" spans="9:10" ht="18">
      <c r="I2109" s="6"/>
      <c r="J2109" s="6"/>
    </row>
    <row r="2110" spans="9:10" ht="18">
      <c r="I2110" s="6"/>
      <c r="J2110" s="6"/>
    </row>
    <row r="2111" spans="9:10" ht="18">
      <c r="I2111" s="6"/>
      <c r="J2111" s="6"/>
    </row>
    <row r="2112" spans="9:10" ht="18">
      <c r="I2112" s="6"/>
      <c r="J2112" s="6"/>
    </row>
    <row r="2113" spans="9:10" ht="18">
      <c r="I2113" s="6"/>
      <c r="J2113" s="6"/>
    </row>
    <row r="2114" spans="9:10" ht="18">
      <c r="I2114" s="6"/>
      <c r="J2114" s="6"/>
    </row>
    <row r="2115" spans="9:10" ht="18">
      <c r="I2115" s="6"/>
      <c r="J2115" s="6"/>
    </row>
    <row r="2116" spans="9:10" ht="18">
      <c r="I2116" s="6"/>
      <c r="J2116" s="6"/>
    </row>
    <row r="2117" spans="9:10" ht="18">
      <c r="I2117" s="6"/>
      <c r="J2117" s="6"/>
    </row>
    <row r="2118" spans="9:10" ht="18">
      <c r="I2118" s="6"/>
      <c r="J2118" s="6"/>
    </row>
    <row r="2119" spans="9:10" ht="18">
      <c r="I2119" s="6"/>
      <c r="J2119" s="6"/>
    </row>
    <row r="2120" spans="9:10" ht="18">
      <c r="I2120" s="6"/>
      <c r="J2120" s="6"/>
    </row>
    <row r="2121" spans="9:10" ht="18">
      <c r="I2121" s="6"/>
      <c r="J2121" s="6"/>
    </row>
    <row r="2122" spans="9:10" ht="18">
      <c r="I2122" s="6"/>
      <c r="J2122" s="6"/>
    </row>
    <row r="2123" spans="9:10" ht="18">
      <c r="I2123" s="6"/>
      <c r="J2123" s="6"/>
    </row>
    <row r="2124" spans="9:10" ht="18">
      <c r="I2124" s="6"/>
      <c r="J2124" s="6"/>
    </row>
    <row r="2125" spans="9:10" ht="18">
      <c r="I2125" s="6"/>
      <c r="J2125" s="6"/>
    </row>
    <row r="2126" spans="9:10" ht="18">
      <c r="I2126" s="6"/>
      <c r="J2126" s="6"/>
    </row>
    <row r="2127" spans="9:10" ht="18">
      <c r="I2127" s="6"/>
      <c r="J2127" s="6"/>
    </row>
    <row r="2128" spans="9:10" ht="18">
      <c r="I2128" s="6"/>
      <c r="J2128" s="6"/>
    </row>
    <row r="2129" spans="9:10" ht="18">
      <c r="I2129" s="6"/>
      <c r="J2129" s="6"/>
    </row>
    <row r="2130" spans="9:10" ht="18">
      <c r="I2130" s="6"/>
      <c r="J2130" s="6"/>
    </row>
    <row r="2131" spans="9:10" ht="18">
      <c r="I2131" s="6"/>
      <c r="J2131" s="6"/>
    </row>
    <row r="2132" spans="9:10" ht="18">
      <c r="I2132" s="6"/>
      <c r="J2132" s="6"/>
    </row>
    <row r="2133" spans="9:10" ht="18">
      <c r="I2133" s="6"/>
      <c r="J2133" s="6"/>
    </row>
    <row r="2134" spans="9:10" ht="18">
      <c r="I2134" s="6"/>
      <c r="J2134" s="6"/>
    </row>
    <row r="2135" spans="9:10" ht="18">
      <c r="I2135" s="6"/>
      <c r="J2135" s="6"/>
    </row>
    <row r="2136" spans="9:10" ht="18">
      <c r="I2136" s="6"/>
      <c r="J2136" s="6"/>
    </row>
    <row r="2137" spans="9:10" ht="18">
      <c r="I2137" s="6"/>
      <c r="J2137" s="6"/>
    </row>
    <row r="2138" spans="9:10" ht="18">
      <c r="I2138" s="6"/>
      <c r="J2138" s="6"/>
    </row>
    <row r="2139" spans="9:10" ht="18">
      <c r="I2139" s="6"/>
      <c r="J2139" s="6"/>
    </row>
    <row r="2140" spans="9:10" ht="18">
      <c r="I2140" s="6"/>
      <c r="J2140" s="6"/>
    </row>
    <row r="2141" spans="9:10" ht="18">
      <c r="I2141" s="6"/>
      <c r="J2141" s="6"/>
    </row>
    <row r="2142" spans="9:10" ht="18">
      <c r="I2142" s="6"/>
      <c r="J2142" s="6"/>
    </row>
    <row r="2143" spans="9:10" ht="18">
      <c r="I2143" s="6"/>
      <c r="J2143" s="6"/>
    </row>
    <row r="2144" spans="9:10" ht="18">
      <c r="I2144" s="6"/>
      <c r="J2144" s="6"/>
    </row>
    <row r="2145" spans="9:10" ht="18">
      <c r="I2145" s="6"/>
      <c r="J2145" s="6"/>
    </row>
    <row r="2146" spans="9:10" ht="18">
      <c r="I2146" s="6"/>
      <c r="J2146" s="6"/>
    </row>
    <row r="2147" spans="9:10" ht="18">
      <c r="I2147" s="6"/>
      <c r="J2147" s="6"/>
    </row>
    <row r="2148" spans="9:10" ht="18">
      <c r="I2148" s="6"/>
      <c r="J2148" s="6"/>
    </row>
    <row r="2149" spans="9:10" ht="18">
      <c r="I2149" s="6"/>
      <c r="J2149" s="6"/>
    </row>
    <row r="2150" spans="9:10" ht="18">
      <c r="I2150" s="6"/>
      <c r="J2150" s="6"/>
    </row>
    <row r="2151" spans="9:10" ht="18">
      <c r="I2151" s="6"/>
      <c r="J2151" s="6"/>
    </row>
    <row r="2152" spans="9:10" ht="18">
      <c r="I2152" s="6"/>
      <c r="J2152" s="6"/>
    </row>
    <row r="2153" spans="9:10" ht="18">
      <c r="I2153" s="6"/>
      <c r="J2153" s="6"/>
    </row>
    <row r="2154" spans="9:10" ht="18">
      <c r="I2154" s="6"/>
      <c r="J2154" s="6"/>
    </row>
    <row r="2155" spans="9:10" ht="18">
      <c r="I2155" s="6"/>
      <c r="J2155" s="6"/>
    </row>
    <row r="2156" spans="9:10" ht="18">
      <c r="I2156" s="6"/>
      <c r="J2156" s="6"/>
    </row>
    <row r="2157" spans="9:10" ht="18">
      <c r="I2157" s="6"/>
      <c r="J2157" s="6"/>
    </row>
    <row r="2158" spans="9:10" ht="18">
      <c r="I2158" s="6"/>
      <c r="J2158" s="6"/>
    </row>
    <row r="2159" spans="9:10" ht="18">
      <c r="I2159" s="6"/>
      <c r="J2159" s="6"/>
    </row>
    <row r="2160" spans="9:10" ht="18">
      <c r="I2160" s="6"/>
      <c r="J2160" s="6"/>
    </row>
    <row r="2161" spans="9:10" ht="18">
      <c r="I2161" s="6"/>
      <c r="J2161" s="6"/>
    </row>
    <row r="2162" spans="9:10" ht="18">
      <c r="I2162" s="6"/>
      <c r="J2162" s="6"/>
    </row>
    <row r="2163" spans="9:10" ht="18">
      <c r="I2163" s="6"/>
      <c r="J2163" s="6"/>
    </row>
    <row r="2164" spans="9:10" ht="18">
      <c r="I2164" s="6"/>
      <c r="J2164" s="6"/>
    </row>
    <row r="2165" spans="9:10" ht="18">
      <c r="I2165" s="6"/>
      <c r="J2165" s="6"/>
    </row>
    <row r="2166" spans="9:10" ht="18">
      <c r="I2166" s="6"/>
      <c r="J2166" s="6"/>
    </row>
    <row r="2167" spans="9:10" ht="18">
      <c r="I2167" s="6"/>
      <c r="J2167" s="6"/>
    </row>
    <row r="2168" spans="9:10" ht="18">
      <c r="I2168" s="6"/>
      <c r="J2168" s="6"/>
    </row>
    <row r="2169" spans="9:10" ht="18">
      <c r="I2169" s="6"/>
      <c r="J2169" s="6"/>
    </row>
    <row r="2170" spans="9:10" ht="18">
      <c r="I2170" s="6"/>
      <c r="J2170" s="6"/>
    </row>
    <row r="2171" spans="9:10" ht="18">
      <c r="I2171" s="6"/>
      <c r="J2171" s="6"/>
    </row>
    <row r="2172" spans="9:10" ht="18">
      <c r="I2172" s="6"/>
      <c r="J2172" s="6"/>
    </row>
    <row r="2173" spans="9:10" ht="18">
      <c r="I2173" s="6"/>
      <c r="J2173" s="6"/>
    </row>
    <row r="2174" spans="9:10" ht="18">
      <c r="I2174" s="6"/>
      <c r="J2174" s="6"/>
    </row>
    <row r="2175" spans="9:10" ht="18">
      <c r="I2175" s="6"/>
      <c r="J2175" s="6"/>
    </row>
    <row r="2176" spans="9:10" ht="18">
      <c r="I2176" s="6"/>
      <c r="J2176" s="6"/>
    </row>
    <row r="2177" spans="9:10" ht="18">
      <c r="I2177" s="6"/>
      <c r="J2177" s="6"/>
    </row>
    <row r="2178" spans="9:10" ht="18">
      <c r="I2178" s="6"/>
      <c r="J2178" s="6"/>
    </row>
    <row r="2179" spans="9:10" ht="18">
      <c r="I2179" s="6"/>
      <c r="J2179" s="6"/>
    </row>
    <row r="2180" spans="9:10" ht="18">
      <c r="I2180" s="6"/>
      <c r="J2180" s="6"/>
    </row>
    <row r="2181" spans="9:10" ht="18">
      <c r="I2181" s="6"/>
      <c r="J2181" s="6"/>
    </row>
    <row r="2182" spans="9:10" ht="18">
      <c r="I2182" s="6"/>
      <c r="J2182" s="6"/>
    </row>
    <row r="2183" spans="9:10" ht="18">
      <c r="I2183" s="6"/>
      <c r="J2183" s="6"/>
    </row>
    <row r="2184" spans="9:10" ht="18">
      <c r="I2184" s="6"/>
      <c r="J2184" s="6"/>
    </row>
    <row r="2185" spans="9:10" ht="18">
      <c r="I2185" s="6"/>
      <c r="J2185" s="6"/>
    </row>
    <row r="2186" spans="9:10" ht="18">
      <c r="I2186" s="6"/>
      <c r="J2186" s="6"/>
    </row>
    <row r="2187" spans="9:10" ht="18">
      <c r="I2187" s="6"/>
      <c r="J2187" s="6"/>
    </row>
    <row r="2188" spans="9:10" ht="18">
      <c r="I2188" s="6"/>
      <c r="J2188" s="6"/>
    </row>
    <row r="2189" spans="9:10" ht="18">
      <c r="I2189" s="6"/>
      <c r="J2189" s="6"/>
    </row>
    <row r="2190" spans="9:10" ht="18">
      <c r="I2190" s="6"/>
      <c r="J2190" s="6"/>
    </row>
    <row r="2191" spans="9:10" ht="18">
      <c r="I2191" s="6"/>
      <c r="J2191" s="6"/>
    </row>
    <row r="2192" spans="9:10" ht="18">
      <c r="I2192" s="6"/>
      <c r="J2192" s="6"/>
    </row>
    <row r="2193" spans="9:10" ht="18">
      <c r="I2193" s="6"/>
      <c r="J2193" s="6"/>
    </row>
    <row r="2194" spans="9:10" ht="18">
      <c r="I2194" s="6"/>
      <c r="J2194" s="6"/>
    </row>
    <row r="2195" spans="9:10" ht="18">
      <c r="I2195" s="6"/>
      <c r="J2195" s="6"/>
    </row>
    <row r="2196" spans="9:10" ht="18">
      <c r="I2196" s="6"/>
      <c r="J2196" s="6"/>
    </row>
    <row r="2197" spans="9:10" ht="18">
      <c r="I2197" s="6"/>
      <c r="J2197" s="6"/>
    </row>
    <row r="2198" spans="9:10" ht="18">
      <c r="I2198" s="6"/>
      <c r="J2198" s="6"/>
    </row>
    <row r="2199" spans="9:10" ht="18">
      <c r="I2199" s="6"/>
      <c r="J2199" s="6"/>
    </row>
    <row r="2200" spans="9:10" ht="18">
      <c r="I2200" s="6"/>
      <c r="J2200" s="6"/>
    </row>
    <row r="2201" spans="9:10" ht="18">
      <c r="I2201" s="6"/>
      <c r="J2201" s="6"/>
    </row>
    <row r="2202" spans="9:10" ht="18">
      <c r="I2202" s="6"/>
      <c r="J2202" s="6"/>
    </row>
    <row r="2203" spans="9:10" ht="18">
      <c r="I2203" s="6"/>
      <c r="J2203" s="6"/>
    </row>
    <row r="2204" spans="9:10" ht="18">
      <c r="I2204" s="6"/>
      <c r="J2204" s="6"/>
    </row>
    <row r="2205" spans="9:10" ht="18">
      <c r="I2205" s="6"/>
      <c r="J2205" s="6"/>
    </row>
    <row r="2206" spans="9:10" ht="18">
      <c r="I2206" s="6"/>
      <c r="J2206" s="6"/>
    </row>
    <row r="2207" spans="9:10" ht="18">
      <c r="I2207" s="6"/>
      <c r="J2207" s="6"/>
    </row>
    <row r="2208" spans="9:10" ht="18">
      <c r="I2208" s="6"/>
      <c r="J2208" s="6"/>
    </row>
    <row r="2209" spans="9:10" ht="18">
      <c r="I2209" s="6"/>
      <c r="J2209" s="6"/>
    </row>
    <row r="2210" spans="9:10" ht="18">
      <c r="I2210" s="6"/>
      <c r="J2210" s="6"/>
    </row>
    <row r="2211" spans="9:10" ht="18">
      <c r="I2211" s="6"/>
      <c r="J2211" s="6"/>
    </row>
    <row r="2212" spans="9:10" ht="18">
      <c r="I2212" s="6"/>
      <c r="J2212" s="6"/>
    </row>
    <row r="2213" spans="9:10" ht="18">
      <c r="I2213" s="6"/>
      <c r="J2213" s="6"/>
    </row>
    <row r="2214" spans="9:10" ht="18">
      <c r="I2214" s="6"/>
      <c r="J2214" s="6"/>
    </row>
    <row r="2215" spans="9:10" ht="18">
      <c r="I2215" s="6"/>
      <c r="J2215" s="6"/>
    </row>
    <row r="2216" spans="9:10" ht="18">
      <c r="I2216" s="6"/>
      <c r="J2216" s="6"/>
    </row>
    <row r="2217" spans="9:10" ht="18">
      <c r="I2217" s="6"/>
      <c r="J2217" s="6"/>
    </row>
    <row r="2218" spans="9:10" ht="18">
      <c r="I2218" s="6"/>
      <c r="J2218" s="6"/>
    </row>
    <row r="2219" spans="9:10" ht="18">
      <c r="I2219" s="6"/>
      <c r="J2219" s="6"/>
    </row>
    <row r="2220" spans="9:10" ht="18">
      <c r="I2220" s="6"/>
      <c r="J2220" s="6"/>
    </row>
    <row r="2221" spans="9:10" ht="18">
      <c r="I2221" s="6"/>
      <c r="J2221" s="6"/>
    </row>
    <row r="2222" spans="9:10" ht="18">
      <c r="I2222" s="6"/>
      <c r="J2222" s="6"/>
    </row>
    <row r="2223" spans="9:10" ht="18">
      <c r="I2223" s="6"/>
      <c r="J2223" s="6"/>
    </row>
    <row r="2224" spans="9:10" ht="18">
      <c r="I2224" s="6"/>
      <c r="J2224" s="6"/>
    </row>
    <row r="2225" spans="9:10" ht="18">
      <c r="I2225" s="6"/>
      <c r="J2225" s="6"/>
    </row>
    <row r="2226" spans="9:10" ht="18">
      <c r="I2226" s="6"/>
      <c r="J2226" s="6"/>
    </row>
    <row r="2227" spans="9:10" ht="18">
      <c r="I2227" s="6"/>
      <c r="J2227" s="6"/>
    </row>
    <row r="2228" spans="9:10" ht="18">
      <c r="I2228" s="6"/>
      <c r="J2228" s="6"/>
    </row>
    <row r="2229" spans="9:10" ht="18">
      <c r="I2229" s="6"/>
      <c r="J2229" s="6"/>
    </row>
    <row r="2230" spans="9:10" ht="18">
      <c r="I2230" s="6"/>
      <c r="J2230" s="6"/>
    </row>
    <row r="2231" spans="9:10" ht="18">
      <c r="I2231" s="6"/>
      <c r="J2231" s="6"/>
    </row>
    <row r="2232" spans="9:10" ht="18">
      <c r="I2232" s="6"/>
      <c r="J2232" s="6"/>
    </row>
    <row r="2233" spans="9:10" ht="18">
      <c r="I2233" s="6"/>
      <c r="J2233" s="6"/>
    </row>
    <row r="2234" spans="9:10" ht="18">
      <c r="I2234" s="6"/>
      <c r="J2234" s="6"/>
    </row>
    <row r="2235" spans="9:10" ht="18">
      <c r="I2235" s="6"/>
      <c r="J2235" s="6"/>
    </row>
    <row r="2236" spans="9:10" ht="18">
      <c r="I2236" s="6"/>
      <c r="J2236" s="6"/>
    </row>
    <row r="2237" spans="9:10" ht="18">
      <c r="I2237" s="6"/>
      <c r="J2237" s="6"/>
    </row>
    <row r="2238" spans="9:10" ht="18">
      <c r="I2238" s="6"/>
      <c r="J2238" s="6"/>
    </row>
    <row r="2239" spans="9:10" ht="18">
      <c r="I2239" s="6"/>
      <c r="J2239" s="6"/>
    </row>
    <row r="2240" spans="9:10" ht="18">
      <c r="I2240" s="6"/>
      <c r="J2240" s="6"/>
    </row>
    <row r="2241" spans="9:10" ht="18">
      <c r="I2241" s="6"/>
      <c r="J2241" s="6"/>
    </row>
    <row r="2242" spans="9:10" ht="18">
      <c r="I2242" s="6"/>
      <c r="J2242" s="6"/>
    </row>
    <row r="2243" spans="9:10" ht="18">
      <c r="I2243" s="6"/>
      <c r="J2243" s="6"/>
    </row>
    <row r="2244" spans="9:10" ht="18">
      <c r="I2244" s="6"/>
      <c r="J2244" s="6"/>
    </row>
    <row r="2245" spans="9:10" ht="18">
      <c r="I2245" s="6"/>
      <c r="J2245" s="6"/>
    </row>
    <row r="2246" spans="9:10" ht="18">
      <c r="I2246" s="6"/>
      <c r="J2246" s="6"/>
    </row>
    <row r="2247" spans="9:10" ht="18">
      <c r="I2247" s="6"/>
      <c r="J2247" s="6"/>
    </row>
    <row r="2248" spans="9:10" ht="18">
      <c r="I2248" s="6"/>
      <c r="J2248" s="6"/>
    </row>
    <row r="2249" spans="9:10" ht="18">
      <c r="I2249" s="6"/>
      <c r="J2249" s="6"/>
    </row>
    <row r="2250" spans="9:10" ht="18">
      <c r="I2250" s="6"/>
      <c r="J2250" s="6"/>
    </row>
    <row r="2251" spans="9:10" ht="18">
      <c r="I2251" s="6"/>
      <c r="J2251" s="6"/>
    </row>
    <row r="2252" spans="9:10" ht="18">
      <c r="I2252" s="6"/>
      <c r="J2252" s="6"/>
    </row>
    <row r="2253" spans="9:10" ht="18">
      <c r="I2253" s="6"/>
      <c r="J2253" s="6"/>
    </row>
    <row r="2254" spans="9:10" ht="18">
      <c r="I2254" s="6"/>
      <c r="J2254" s="6"/>
    </row>
    <row r="2255" spans="9:10" ht="18">
      <c r="I2255" s="6"/>
      <c r="J2255" s="6"/>
    </row>
    <row r="2256" spans="9:10" ht="18">
      <c r="I2256" s="6"/>
      <c r="J2256" s="6"/>
    </row>
    <row r="2257" spans="9:10" ht="18">
      <c r="I2257" s="6"/>
      <c r="J2257" s="6"/>
    </row>
    <row r="2258" spans="9:10" ht="18">
      <c r="I2258" s="6"/>
      <c r="J2258" s="6"/>
    </row>
    <row r="2259" spans="9:10" ht="18">
      <c r="I2259" s="6"/>
      <c r="J2259" s="6"/>
    </row>
    <row r="2260" spans="9:10" ht="18">
      <c r="I2260" s="6"/>
      <c r="J2260" s="6"/>
    </row>
    <row r="2261" spans="9:10" ht="18">
      <c r="I2261" s="6"/>
      <c r="J2261" s="6"/>
    </row>
    <row r="2262" spans="9:10" ht="18">
      <c r="I2262" s="6"/>
      <c r="J2262" s="6"/>
    </row>
    <row r="2263" spans="9:10" ht="18">
      <c r="I2263" s="6"/>
      <c r="J2263" s="6"/>
    </row>
    <row r="2264" spans="9:10" ht="18">
      <c r="I2264" s="6"/>
      <c r="J2264" s="6"/>
    </row>
    <row r="2265" spans="9:10" ht="18">
      <c r="I2265" s="6"/>
      <c r="J2265" s="6"/>
    </row>
    <row r="2266" spans="9:10" ht="18">
      <c r="I2266" s="6"/>
      <c r="J2266" s="6"/>
    </row>
    <row r="2267" spans="9:10" ht="18">
      <c r="I2267" s="6"/>
      <c r="J2267" s="6"/>
    </row>
    <row r="2268" spans="9:10" ht="18">
      <c r="I2268" s="6"/>
      <c r="J2268" s="6"/>
    </row>
    <row r="2269" spans="9:10" ht="18">
      <c r="I2269" s="6"/>
      <c r="J2269" s="6"/>
    </row>
    <row r="2270" spans="9:10" ht="18">
      <c r="I2270" s="6"/>
      <c r="J2270" s="6"/>
    </row>
    <row r="2271" spans="9:10" ht="18">
      <c r="I2271" s="6"/>
      <c r="J2271" s="6"/>
    </row>
    <row r="2272" spans="9:10" ht="18">
      <c r="I2272" s="6"/>
      <c r="J2272" s="6"/>
    </row>
    <row r="2273" spans="9:10" ht="18">
      <c r="I2273" s="6"/>
      <c r="J2273" s="6"/>
    </row>
    <row r="2274" spans="9:10" ht="18">
      <c r="I2274" s="6"/>
      <c r="J2274" s="6"/>
    </row>
    <row r="2275" spans="9:10" ht="18">
      <c r="I2275" s="6"/>
      <c r="J2275" s="6"/>
    </row>
    <row r="2276" spans="9:10" ht="18">
      <c r="I2276" s="6"/>
      <c r="J2276" s="6"/>
    </row>
    <row r="2277" spans="9:10" ht="18">
      <c r="I2277" s="6"/>
      <c r="J2277" s="6"/>
    </row>
    <row r="2278" spans="9:10" ht="18">
      <c r="I2278" s="6"/>
      <c r="J2278" s="6"/>
    </row>
    <row r="2279" spans="9:10" ht="18">
      <c r="I2279" s="6"/>
      <c r="J2279" s="6"/>
    </row>
    <row r="2280" spans="9:10" ht="18">
      <c r="I2280" s="6"/>
      <c r="J2280" s="6"/>
    </row>
    <row r="2281" spans="9:10" ht="18">
      <c r="I2281" s="6"/>
      <c r="J2281" s="6"/>
    </row>
    <row r="2282" spans="9:10" ht="18">
      <c r="I2282" s="6"/>
      <c r="J2282" s="6"/>
    </row>
    <row r="2283" spans="9:10" ht="18">
      <c r="I2283" s="6"/>
      <c r="J2283" s="6"/>
    </row>
    <row r="2284" spans="9:10" ht="18">
      <c r="I2284" s="6"/>
      <c r="J2284" s="6"/>
    </row>
    <row r="2285" spans="9:10" ht="18">
      <c r="I2285" s="6"/>
      <c r="J2285" s="6"/>
    </row>
    <row r="2286" spans="9:10" ht="18">
      <c r="I2286" s="6"/>
      <c r="J2286" s="6"/>
    </row>
    <row r="2287" spans="9:10" ht="18">
      <c r="I2287" s="6"/>
      <c r="J2287" s="6"/>
    </row>
    <row r="2288" spans="9:10" ht="18">
      <c r="I2288" s="6"/>
      <c r="J2288" s="6"/>
    </row>
    <row r="2289" spans="9:10" ht="18">
      <c r="I2289" s="6"/>
      <c r="J2289" s="6"/>
    </row>
    <row r="2290" spans="9:10" ht="18">
      <c r="I2290" s="6"/>
      <c r="J2290" s="6"/>
    </row>
    <row r="2291" spans="9:10" ht="18">
      <c r="I2291" s="6"/>
      <c r="J2291" s="6"/>
    </row>
    <row r="2292" spans="9:10" ht="18">
      <c r="I2292" s="6"/>
      <c r="J2292" s="6"/>
    </row>
    <row r="2293" spans="9:10" ht="18">
      <c r="I2293" s="6"/>
      <c r="J2293" s="6"/>
    </row>
    <row r="2294" spans="9:10" ht="18">
      <c r="I2294" s="6"/>
      <c r="J2294" s="6"/>
    </row>
    <row r="2295" spans="9:10" ht="18">
      <c r="I2295" s="6"/>
      <c r="J2295" s="6"/>
    </row>
    <row r="2296" spans="9:10" ht="18">
      <c r="I2296" s="6"/>
      <c r="J2296" s="6"/>
    </row>
    <row r="2297" spans="9:10" ht="18">
      <c r="I2297" s="6"/>
      <c r="J2297" s="6"/>
    </row>
    <row r="2298" spans="9:10" ht="18">
      <c r="I2298" s="6"/>
      <c r="J2298" s="6"/>
    </row>
    <row r="2299" spans="9:10" ht="18">
      <c r="I2299" s="6"/>
      <c r="J2299" s="6"/>
    </row>
    <row r="2300" spans="9:10" ht="18">
      <c r="I2300" s="6"/>
      <c r="J2300" s="6"/>
    </row>
    <row r="2301" spans="9:10" ht="18">
      <c r="I2301" s="6"/>
      <c r="J2301" s="6"/>
    </row>
    <row r="2302" spans="9:10" ht="18">
      <c r="I2302" s="6"/>
      <c r="J2302" s="6"/>
    </row>
    <row r="2303" spans="9:10" ht="18">
      <c r="I2303" s="6"/>
      <c r="J2303" s="6"/>
    </row>
    <row r="2304" spans="9:10" ht="18">
      <c r="I2304" s="6"/>
      <c r="J2304" s="6"/>
    </row>
    <row r="2305" spans="9:10" ht="18">
      <c r="I2305" s="6"/>
      <c r="J2305" s="6"/>
    </row>
    <row r="2306" spans="9:10" ht="18">
      <c r="I2306" s="6"/>
      <c r="J2306" s="6"/>
    </row>
    <row r="2307" spans="9:10" ht="18">
      <c r="I2307" s="6"/>
      <c r="J2307" s="6"/>
    </row>
    <row r="2308" spans="9:10" ht="18">
      <c r="I2308" s="6"/>
      <c r="J2308" s="6"/>
    </row>
    <row r="2309" spans="9:10" ht="18">
      <c r="I2309" s="6"/>
      <c r="J2309" s="6"/>
    </row>
    <row r="2310" spans="9:10" ht="18">
      <c r="I2310" s="6"/>
      <c r="J2310" s="6"/>
    </row>
    <row r="2311" spans="9:10" ht="18">
      <c r="I2311" s="6"/>
      <c r="J2311" s="6"/>
    </row>
    <row r="2312" spans="9:10" ht="18">
      <c r="I2312" s="6"/>
      <c r="J2312" s="6"/>
    </row>
    <row r="2313" spans="9:10" ht="18">
      <c r="I2313" s="6"/>
      <c r="J2313" s="6"/>
    </row>
    <row r="2314" spans="9:10" ht="18">
      <c r="I2314" s="6"/>
      <c r="J2314" s="6"/>
    </row>
    <row r="2315" spans="9:10" ht="18">
      <c r="I2315" s="6"/>
      <c r="J2315" s="6"/>
    </row>
    <row r="2316" spans="9:10" ht="18">
      <c r="I2316" s="6"/>
      <c r="J2316" s="6"/>
    </row>
    <row r="2317" spans="9:10" ht="18">
      <c r="I2317" s="6"/>
      <c r="J2317" s="6"/>
    </row>
    <row r="2318" spans="9:10" ht="18">
      <c r="I2318" s="6"/>
      <c r="J2318" s="6"/>
    </row>
    <row r="2319" spans="9:10" ht="18">
      <c r="I2319" s="6"/>
      <c r="J2319" s="6"/>
    </row>
    <row r="2320" spans="9:10" ht="18">
      <c r="I2320" s="6"/>
      <c r="J2320" s="6"/>
    </row>
    <row r="2321" spans="9:10" ht="18">
      <c r="I2321" s="6"/>
      <c r="J2321" s="6"/>
    </row>
    <row r="2322" spans="9:10" ht="18">
      <c r="I2322" s="6"/>
      <c r="J2322" s="6"/>
    </row>
    <row r="2323" spans="9:10" ht="18">
      <c r="I2323" s="6"/>
      <c r="J2323" s="6"/>
    </row>
    <row r="2324" spans="9:10" ht="18">
      <c r="I2324" s="6"/>
      <c r="J2324" s="6"/>
    </row>
    <row r="2325" spans="9:10" ht="18">
      <c r="I2325" s="6"/>
      <c r="J2325" s="6"/>
    </row>
    <row r="2326" spans="9:10" ht="18">
      <c r="I2326" s="6"/>
      <c r="J2326" s="6"/>
    </row>
    <row r="2327" spans="9:10" ht="18">
      <c r="I2327" s="6"/>
      <c r="J2327" s="6"/>
    </row>
    <row r="2328" spans="9:10" ht="18">
      <c r="I2328" s="6"/>
      <c r="J2328" s="6"/>
    </row>
    <row r="2329" spans="9:10" ht="18">
      <c r="I2329" s="6"/>
      <c r="J2329" s="6"/>
    </row>
    <row r="2330" spans="9:10" ht="18">
      <c r="I2330" s="6"/>
      <c r="J2330" s="6"/>
    </row>
    <row r="2331" spans="9:10" ht="18">
      <c r="I2331" s="6"/>
      <c r="J2331" s="6"/>
    </row>
    <row r="2332" spans="9:10" ht="18">
      <c r="I2332" s="6"/>
      <c r="J2332" s="6"/>
    </row>
    <row r="2333" spans="9:10" ht="18">
      <c r="I2333" s="6"/>
      <c r="J2333" s="6"/>
    </row>
    <row r="2334" spans="9:10" ht="18">
      <c r="I2334" s="6"/>
      <c r="J2334" s="6"/>
    </row>
    <row r="2335" spans="9:10" ht="18">
      <c r="I2335" s="6"/>
      <c r="J2335" s="6"/>
    </row>
    <row r="2336" spans="9:10" ht="18">
      <c r="I2336" s="6"/>
      <c r="J2336" s="6"/>
    </row>
    <row r="2337" spans="9:10" ht="18">
      <c r="I2337" s="6"/>
      <c r="J2337" s="6"/>
    </row>
    <row r="2338" spans="9:10" ht="18">
      <c r="I2338" s="6"/>
      <c r="J2338" s="6"/>
    </row>
    <row r="2339" spans="9:10" ht="18">
      <c r="I2339" s="6"/>
      <c r="J2339" s="6"/>
    </row>
    <row r="2340" spans="9:10" ht="18">
      <c r="I2340" s="6"/>
      <c r="J2340" s="6"/>
    </row>
    <row r="2341" spans="9:10" ht="18">
      <c r="I2341" s="6"/>
      <c r="J2341" s="6"/>
    </row>
    <row r="2342" spans="9:10" ht="18">
      <c r="I2342" s="6"/>
      <c r="J2342" s="6"/>
    </row>
    <row r="2343" spans="9:10" ht="18">
      <c r="I2343" s="6"/>
      <c r="J2343" s="6"/>
    </row>
    <row r="2344" spans="9:10" ht="18">
      <c r="I2344" s="6"/>
      <c r="J2344" s="6"/>
    </row>
    <row r="2345" spans="9:10" ht="18">
      <c r="I2345" s="6"/>
      <c r="J2345" s="6"/>
    </row>
    <row r="2346" spans="9:10" ht="18">
      <c r="I2346" s="6"/>
      <c r="J2346" s="6"/>
    </row>
    <row r="2347" spans="9:10" ht="18">
      <c r="I2347" s="6"/>
      <c r="J2347" s="6"/>
    </row>
    <row r="2348" spans="9:10" ht="18">
      <c r="I2348" s="6"/>
      <c r="J2348" s="6"/>
    </row>
    <row r="2349" spans="9:10" ht="18">
      <c r="I2349" s="6"/>
      <c r="J2349" s="6"/>
    </row>
    <row r="2350" spans="9:10" ht="18">
      <c r="I2350" s="6"/>
      <c r="J2350" s="6"/>
    </row>
    <row r="2351" spans="9:10" ht="18">
      <c r="I2351" s="6"/>
      <c r="J2351" s="6"/>
    </row>
    <row r="2352" spans="9:10" ht="18">
      <c r="I2352" s="6"/>
      <c r="J2352" s="6"/>
    </row>
    <row r="2353" spans="9:10" ht="18">
      <c r="I2353" s="6"/>
      <c r="J2353" s="6"/>
    </row>
    <row r="2354" spans="9:10" ht="18">
      <c r="I2354" s="6"/>
      <c r="J2354" s="6"/>
    </row>
    <row r="2355" spans="9:10" ht="18">
      <c r="I2355" s="6"/>
      <c r="J2355" s="6"/>
    </row>
    <row r="2356" spans="9:10" ht="18">
      <c r="I2356" s="6"/>
      <c r="J2356" s="6"/>
    </row>
    <row r="2357" spans="9:10" ht="18">
      <c r="I2357" s="6"/>
      <c r="J2357" s="6"/>
    </row>
    <row r="2358" spans="9:10" ht="18">
      <c r="I2358" s="6"/>
      <c r="J2358" s="6"/>
    </row>
    <row r="2359" spans="9:10" ht="18">
      <c r="I2359" s="6"/>
      <c r="J2359" s="6"/>
    </row>
    <row r="2360" spans="9:10" ht="18">
      <c r="I2360" s="6"/>
      <c r="J2360" s="6"/>
    </row>
    <row r="2361" spans="9:10" ht="18">
      <c r="I2361" s="6"/>
      <c r="J2361" s="6"/>
    </row>
    <row r="2362" spans="9:10" ht="18">
      <c r="I2362" s="6"/>
      <c r="J2362" s="6"/>
    </row>
    <row r="2363" spans="9:10" ht="18">
      <c r="I2363" s="6"/>
      <c r="J2363" s="6"/>
    </row>
    <row r="2364" spans="9:10" ht="18">
      <c r="I2364" s="6"/>
      <c r="J2364" s="6"/>
    </row>
    <row r="2365" spans="9:10" ht="18">
      <c r="I2365" s="6"/>
      <c r="J2365" s="6"/>
    </row>
    <row r="2366" spans="9:10" ht="18">
      <c r="I2366" s="6"/>
      <c r="J2366" s="6"/>
    </row>
    <row r="2367" spans="9:10" ht="18">
      <c r="I2367" s="6"/>
      <c r="J2367" s="6"/>
    </row>
    <row r="2368" spans="9:10" ht="18">
      <c r="I2368" s="6"/>
      <c r="J2368" s="6"/>
    </row>
    <row r="2369" spans="9:10" ht="18">
      <c r="I2369" s="6"/>
      <c r="J2369" s="6"/>
    </row>
    <row r="2370" spans="9:10" ht="18">
      <c r="I2370" s="6"/>
      <c r="J2370" s="6"/>
    </row>
    <row r="2371" spans="9:10" ht="18">
      <c r="I2371" s="6"/>
      <c r="J2371" s="6"/>
    </row>
    <row r="2372" spans="9:10" ht="18">
      <c r="I2372" s="6"/>
      <c r="J2372" s="6"/>
    </row>
    <row r="2373" spans="9:10" ht="18">
      <c r="I2373" s="6"/>
      <c r="J2373" s="6"/>
    </row>
    <row r="2374" spans="9:10" ht="18">
      <c r="I2374" s="6"/>
      <c r="J2374" s="6"/>
    </row>
    <row r="2375" spans="9:10" ht="18">
      <c r="I2375" s="6"/>
      <c r="J2375" s="6"/>
    </row>
    <row r="2376" spans="9:10" ht="18">
      <c r="I2376" s="6"/>
      <c r="J2376" s="6"/>
    </row>
    <row r="2377" spans="9:10" ht="18">
      <c r="I2377" s="6"/>
      <c r="J2377" s="6"/>
    </row>
    <row r="2378" spans="9:10" ht="18">
      <c r="I2378" s="6"/>
      <c r="J2378" s="6"/>
    </row>
    <row r="2379" spans="9:10" ht="18">
      <c r="I2379" s="6"/>
      <c r="J2379" s="6"/>
    </row>
    <row r="2380" spans="9:10" ht="18">
      <c r="I2380" s="6"/>
      <c r="J2380" s="6"/>
    </row>
    <row r="2381" spans="9:10" ht="18">
      <c r="I2381" s="6"/>
      <c r="J2381" s="6"/>
    </row>
    <row r="2382" spans="9:10" ht="18">
      <c r="I2382" s="6"/>
      <c r="J2382" s="6"/>
    </row>
    <row r="2383" spans="9:10" ht="18">
      <c r="I2383" s="6"/>
      <c r="J2383" s="6"/>
    </row>
    <row r="2384" spans="9:10" ht="18">
      <c r="I2384" s="6"/>
      <c r="J2384" s="6"/>
    </row>
    <row r="2385" spans="9:10" ht="18">
      <c r="I2385" s="6"/>
      <c r="J2385" s="6"/>
    </row>
  </sheetData>
  <sheetProtection password="C510" sheet="1"/>
  <mergeCells count="5">
    <mergeCell ref="A2:H2"/>
    <mergeCell ref="A3:H3"/>
    <mergeCell ref="A4:H4"/>
    <mergeCell ref="A40:H40"/>
    <mergeCell ref="A5:H5"/>
  </mergeCells>
  <printOptions horizontalCentered="1"/>
  <pageMargins left="0.29527559055118113" right="0.29527559055118113" top="0.3937007874015748" bottom="0.3937007874015748" header="0.31496062992125984" footer="0.31496062992125984"/>
  <pageSetup horizontalDpi="300" verticalDpi="300" orientation="portrait" paperSize="9" scale="70" r:id="rId1"/>
  <headerFooter alignWithMargins="0">
    <oddFooter xml:space="preserve">&amp;C&amp;12Page &amp;P of &amp;N&amp;R&amp;12Printed on &amp;D </oddFooter>
  </headerFooter>
</worksheet>
</file>

<file path=xl/worksheets/sheet6.xml><?xml version="1.0" encoding="utf-8"?>
<worksheet xmlns="http://schemas.openxmlformats.org/spreadsheetml/2006/main" xmlns:r="http://schemas.openxmlformats.org/officeDocument/2006/relationships">
  <sheetPr codeName="Sheet10">
    <tabColor indexed="57"/>
  </sheetPr>
  <dimension ref="A1:AA176"/>
  <sheetViews>
    <sheetView zoomScale="70" zoomScaleNormal="70" zoomScaleSheetLayoutView="75" zoomScalePageLayoutView="0" workbookViewId="0" topLeftCell="A1">
      <pane xSplit="5" ySplit="8" topLeftCell="F9" activePane="bottomRight" state="frozen"/>
      <selection pane="topLeft" activeCell="L35" sqref="L35"/>
      <selection pane="topRight" activeCell="L35" sqref="L35"/>
      <selection pane="bottomLeft" activeCell="L35" sqref="L35"/>
      <selection pane="bottomRight" activeCell="AA16" sqref="AA16"/>
    </sheetView>
  </sheetViews>
  <sheetFormatPr defaultColWidth="9.140625" defaultRowHeight="12.75"/>
  <cols>
    <col min="1" max="1" width="3.140625" style="159" customWidth="1"/>
    <col min="2" max="2" width="6.7109375" style="160" customWidth="1"/>
    <col min="3" max="3" width="0.85546875" style="159" customWidth="1"/>
    <col min="4" max="4" width="31.00390625" style="163" customWidth="1"/>
    <col min="5" max="5" width="0.85546875" style="159" customWidth="1"/>
    <col min="6" max="6" width="12.7109375" style="194" customWidth="1"/>
    <col min="7" max="7" width="0.85546875" style="160" customWidth="1"/>
    <col min="8" max="8" width="12.7109375" style="163" customWidth="1"/>
    <col min="9" max="9" width="0.85546875" style="159" customWidth="1"/>
    <col min="10" max="10" width="14.7109375" style="163" customWidth="1"/>
    <col min="11" max="11" width="0.85546875" style="159" customWidth="1"/>
    <col min="12" max="12" width="12.7109375" style="163" customWidth="1"/>
    <col min="13" max="13" width="0.85546875" style="159" customWidth="1"/>
    <col min="14" max="14" width="12.7109375" style="163" customWidth="1"/>
    <col min="15" max="15" width="0.85546875" style="159" customWidth="1"/>
    <col min="16" max="16" width="12.7109375" style="163" customWidth="1"/>
    <col min="17" max="17" width="0.85546875" style="159" customWidth="1"/>
    <col min="18" max="18" width="12.7109375" style="163" customWidth="1"/>
    <col min="19" max="19" width="0.85546875" style="159" customWidth="1"/>
    <col min="20" max="20" width="12.7109375" style="195" customWidth="1"/>
    <col min="21" max="21" width="0.85546875" style="159" customWidth="1"/>
    <col min="22" max="22" width="15.421875" style="162" customWidth="1"/>
    <col min="23" max="23" width="15.8515625" style="162" bestFit="1" customWidth="1"/>
    <col min="24" max="24" width="12.57421875" style="163" customWidth="1"/>
    <col min="25" max="25" width="12.00390625" style="163" customWidth="1"/>
    <col min="26" max="16384" width="9.140625" style="163" customWidth="1"/>
  </cols>
  <sheetData>
    <row r="1" spans="4:20" ht="12" customHeight="1">
      <c r="D1" s="159"/>
      <c r="F1" s="160"/>
      <c r="H1" s="159"/>
      <c r="J1" s="159"/>
      <c r="L1" s="159"/>
      <c r="N1" s="159"/>
      <c r="P1" s="159"/>
      <c r="R1" s="159"/>
      <c r="T1" s="161"/>
    </row>
    <row r="2" spans="2:21" ht="30.75" customHeight="1">
      <c r="B2" s="223" t="s">
        <v>5</v>
      </c>
      <c r="C2" s="223"/>
      <c r="D2" s="223"/>
      <c r="E2" s="223"/>
      <c r="F2" s="223"/>
      <c r="G2" s="223"/>
      <c r="H2" s="223"/>
      <c r="I2" s="223"/>
      <c r="J2" s="223"/>
      <c r="K2" s="223"/>
      <c r="L2" s="223"/>
      <c r="M2" s="223"/>
      <c r="N2" s="223"/>
      <c r="O2" s="223"/>
      <c r="P2" s="223"/>
      <c r="Q2" s="223"/>
      <c r="R2" s="223"/>
      <c r="S2" s="223"/>
      <c r="T2" s="223"/>
      <c r="U2" s="223"/>
    </row>
    <row r="3" spans="1:23" ht="24.75" customHeight="1" thickBot="1">
      <c r="A3" s="160"/>
      <c r="C3" s="160"/>
      <c r="D3" s="224" t="s">
        <v>3</v>
      </c>
      <c r="E3" s="225"/>
      <c r="F3" s="225"/>
      <c r="G3" s="225"/>
      <c r="H3" s="225"/>
      <c r="I3" s="225"/>
      <c r="J3" s="225"/>
      <c r="K3" s="225"/>
      <c r="L3" s="225"/>
      <c r="M3" s="225"/>
      <c r="N3" s="225"/>
      <c r="O3" s="225"/>
      <c r="P3" s="225"/>
      <c r="Q3" s="225"/>
      <c r="R3" s="225"/>
      <c r="S3" s="225"/>
      <c r="T3" s="225"/>
      <c r="W3" s="162" t="s">
        <v>133</v>
      </c>
    </row>
    <row r="4" spans="1:20" ht="21" thickBot="1">
      <c r="A4" s="160"/>
      <c r="C4" s="160"/>
      <c r="D4" s="226" t="s">
        <v>171</v>
      </c>
      <c r="E4" s="227"/>
      <c r="F4" s="227"/>
      <c r="G4" s="227"/>
      <c r="H4" s="227"/>
      <c r="I4" s="227"/>
      <c r="J4" s="227"/>
      <c r="K4" s="227"/>
      <c r="L4" s="227"/>
      <c r="M4" s="227"/>
      <c r="N4" s="227"/>
      <c r="O4" s="227"/>
      <c r="P4" s="227"/>
      <c r="Q4" s="227"/>
      <c r="R4" s="227"/>
      <c r="S4" s="227"/>
      <c r="T4" s="228"/>
    </row>
    <row r="5" spans="4:20" ht="6.75" customHeight="1">
      <c r="D5" s="159"/>
      <c r="F5" s="160"/>
      <c r="H5" s="159"/>
      <c r="J5" s="159"/>
      <c r="L5" s="159"/>
      <c r="N5" s="159"/>
      <c r="P5" s="159"/>
      <c r="R5" s="159"/>
      <c r="T5" s="161"/>
    </row>
    <row r="6" spans="1:25" ht="54">
      <c r="A6" s="164"/>
      <c r="C6" s="164"/>
      <c r="D6" s="164" t="s">
        <v>135</v>
      </c>
      <c r="E6" s="164"/>
      <c r="F6" s="165" t="s">
        <v>136</v>
      </c>
      <c r="G6" s="165"/>
      <c r="H6" s="164" t="s">
        <v>137</v>
      </c>
      <c r="I6" s="164"/>
      <c r="J6" s="164" t="s">
        <v>138</v>
      </c>
      <c r="K6" s="164"/>
      <c r="L6" s="164" t="s">
        <v>137</v>
      </c>
      <c r="M6" s="164"/>
      <c r="N6" s="166" t="s">
        <v>139</v>
      </c>
      <c r="O6" s="166"/>
      <c r="P6" s="166" t="s">
        <v>140</v>
      </c>
      <c r="Q6" s="166"/>
      <c r="R6" s="166" t="s">
        <v>141</v>
      </c>
      <c r="S6" s="166"/>
      <c r="T6" s="166" t="s">
        <v>142</v>
      </c>
      <c r="V6" s="167" t="s">
        <v>143</v>
      </c>
      <c r="W6" s="167" t="s">
        <v>143</v>
      </c>
      <c r="X6" s="168" t="s">
        <v>140</v>
      </c>
      <c r="Y6" s="169" t="s">
        <v>144</v>
      </c>
    </row>
    <row r="7" spans="1:23" ht="4.5" customHeight="1">
      <c r="A7" s="170"/>
      <c r="C7" s="170"/>
      <c r="D7" s="170"/>
      <c r="E7" s="170"/>
      <c r="F7" s="171"/>
      <c r="G7" s="171"/>
      <c r="H7" s="171"/>
      <c r="I7" s="171"/>
      <c r="J7" s="171"/>
      <c r="K7" s="171"/>
      <c r="L7" s="171"/>
      <c r="M7" s="171"/>
      <c r="N7" s="171"/>
      <c r="O7" s="171"/>
      <c r="P7" s="171"/>
      <c r="Q7" s="171"/>
      <c r="R7" s="171"/>
      <c r="S7" s="171"/>
      <c r="T7" s="171"/>
      <c r="V7" s="167"/>
      <c r="W7" s="167"/>
    </row>
    <row r="8" spans="1:23" ht="18">
      <c r="A8" s="170"/>
      <c r="C8" s="170"/>
      <c r="D8" s="170"/>
      <c r="E8" s="170"/>
      <c r="F8" s="171"/>
      <c r="G8" s="171"/>
      <c r="H8" s="171" t="s">
        <v>145</v>
      </c>
      <c r="I8" s="171"/>
      <c r="J8" s="171"/>
      <c r="K8" s="171"/>
      <c r="L8" s="171" t="s">
        <v>146</v>
      </c>
      <c r="M8" s="171"/>
      <c r="N8" s="171"/>
      <c r="O8" s="171"/>
      <c r="P8" s="171"/>
      <c r="Q8" s="171"/>
      <c r="R8" s="171" t="s">
        <v>147</v>
      </c>
      <c r="S8" s="171"/>
      <c r="T8" s="171"/>
      <c r="V8" s="167" t="s">
        <v>148</v>
      </c>
      <c r="W8" s="167" t="s">
        <v>149</v>
      </c>
    </row>
    <row r="9" spans="1:20" ht="18">
      <c r="A9" s="170"/>
      <c r="C9" s="170"/>
      <c r="D9" s="170" t="s">
        <v>150</v>
      </c>
      <c r="E9" s="170"/>
      <c r="F9" s="161"/>
      <c r="G9" s="161"/>
      <c r="H9" s="161"/>
      <c r="I9" s="161"/>
      <c r="J9" s="161"/>
      <c r="K9" s="161"/>
      <c r="L9" s="161"/>
      <c r="M9" s="161"/>
      <c r="N9" s="161"/>
      <c r="O9" s="161"/>
      <c r="P9" s="161"/>
      <c r="Q9" s="161"/>
      <c r="R9" s="161"/>
      <c r="S9" s="161"/>
      <c r="T9" s="171"/>
    </row>
    <row r="10" spans="2:27" ht="27" customHeight="1">
      <c r="B10" s="172">
        <v>3.01</v>
      </c>
      <c r="D10" s="173" t="s">
        <v>151</v>
      </c>
      <c r="F10" s="174"/>
      <c r="G10" s="159"/>
      <c r="H10" s="174"/>
      <c r="J10" s="174"/>
      <c r="L10" s="174"/>
      <c r="N10" s="175">
        <f>F10+H10-J10-L10</f>
        <v>0</v>
      </c>
      <c r="O10" s="176"/>
      <c r="P10" s="177"/>
      <c r="Q10" s="176"/>
      <c r="R10" s="177"/>
      <c r="S10" s="176"/>
      <c r="T10" s="175">
        <f>N10+P10+R10</f>
        <v>0</v>
      </c>
      <c r="V10" s="162">
        <f>F10+H10+R10</f>
        <v>0</v>
      </c>
      <c r="W10" s="162">
        <f>J10+L10+T10</f>
        <v>0</v>
      </c>
      <c r="X10" s="178">
        <f>W10-V10</f>
        <v>0</v>
      </c>
      <c r="Y10" s="162">
        <f>V10-W10+X10</f>
        <v>0</v>
      </c>
      <c r="AA10" s="179"/>
    </row>
    <row r="11" spans="2:23" s="159" customFormat="1" ht="3.75" customHeight="1">
      <c r="B11" s="160"/>
      <c r="F11" s="176"/>
      <c r="H11" s="176"/>
      <c r="J11" s="176"/>
      <c r="L11" s="176"/>
      <c r="N11" s="176"/>
      <c r="O11" s="176"/>
      <c r="P11" s="176"/>
      <c r="Q11" s="176"/>
      <c r="R11" s="176"/>
      <c r="S11" s="176"/>
      <c r="T11" s="176"/>
      <c r="V11" s="180"/>
      <c r="W11" s="180"/>
    </row>
    <row r="12" spans="2:27" ht="27" customHeight="1">
      <c r="B12" s="172">
        <v>3.02</v>
      </c>
      <c r="D12" s="181"/>
      <c r="F12" s="174"/>
      <c r="G12" s="159"/>
      <c r="H12" s="174"/>
      <c r="J12" s="174"/>
      <c r="L12" s="174"/>
      <c r="N12" s="175">
        <f>F12+H12-J12-L12</f>
        <v>0</v>
      </c>
      <c r="O12" s="176"/>
      <c r="P12" s="177"/>
      <c r="Q12" s="176"/>
      <c r="R12" s="177"/>
      <c r="S12" s="176"/>
      <c r="T12" s="175">
        <f>N12+P12+R12</f>
        <v>0</v>
      </c>
      <c r="V12" s="162">
        <f>F12+H12+R12</f>
        <v>0</v>
      </c>
      <c r="W12" s="162">
        <f>J12+L12+T12</f>
        <v>0</v>
      </c>
      <c r="X12" s="178">
        <f>W12-V12</f>
        <v>0</v>
      </c>
      <c r="Y12" s="162">
        <f>V12-W12+X12</f>
        <v>0</v>
      </c>
      <c r="AA12" s="179"/>
    </row>
    <row r="13" spans="2:23" s="159" customFormat="1" ht="3.75" customHeight="1">
      <c r="B13" s="160"/>
      <c r="F13" s="176"/>
      <c r="H13" s="176"/>
      <c r="J13" s="176"/>
      <c r="L13" s="176"/>
      <c r="N13" s="176"/>
      <c r="O13" s="176"/>
      <c r="P13" s="176"/>
      <c r="Q13" s="176"/>
      <c r="R13" s="176"/>
      <c r="S13" s="176"/>
      <c r="T13" s="176"/>
      <c r="V13" s="180"/>
      <c r="W13" s="180"/>
    </row>
    <row r="14" spans="2:27" ht="27" customHeight="1">
      <c r="B14" s="172">
        <v>3.03</v>
      </c>
      <c r="D14" s="181"/>
      <c r="F14" s="174"/>
      <c r="G14" s="159"/>
      <c r="H14" s="174"/>
      <c r="J14" s="174"/>
      <c r="L14" s="174"/>
      <c r="N14" s="175">
        <f>F14+H14-J14-L14</f>
        <v>0</v>
      </c>
      <c r="O14" s="176"/>
      <c r="P14" s="177"/>
      <c r="Q14" s="176"/>
      <c r="R14" s="177"/>
      <c r="S14" s="176"/>
      <c r="T14" s="175">
        <f>N14+P14+R14</f>
        <v>0</v>
      </c>
      <c r="V14" s="162">
        <f>F14+H14+R14</f>
        <v>0</v>
      </c>
      <c r="W14" s="162">
        <f>J14+L14+T14</f>
        <v>0</v>
      </c>
      <c r="X14" s="178">
        <f>W14-V14</f>
        <v>0</v>
      </c>
      <c r="Y14" s="162">
        <f>V14-W14+X14</f>
        <v>0</v>
      </c>
      <c r="AA14" s="179"/>
    </row>
    <row r="15" spans="2:23" s="159" customFormat="1" ht="3.75" customHeight="1">
      <c r="B15" s="160"/>
      <c r="F15" s="176"/>
      <c r="H15" s="176"/>
      <c r="J15" s="176"/>
      <c r="L15" s="176"/>
      <c r="N15" s="176"/>
      <c r="O15" s="176"/>
      <c r="P15" s="176"/>
      <c r="Q15" s="176"/>
      <c r="R15" s="176"/>
      <c r="S15" s="176"/>
      <c r="T15" s="176"/>
      <c r="V15" s="180"/>
      <c r="W15" s="180"/>
    </row>
    <row r="16" spans="2:25" ht="27" customHeight="1">
      <c r="B16" s="172">
        <v>3.04</v>
      </c>
      <c r="D16" s="182" t="s">
        <v>152</v>
      </c>
      <c r="F16" s="183">
        <f>F10+F12+F14</f>
        <v>0</v>
      </c>
      <c r="G16" s="159"/>
      <c r="H16" s="183">
        <f>H10+H12+H14</f>
        <v>0</v>
      </c>
      <c r="J16" s="183">
        <f>J10+J12+J14</f>
        <v>0</v>
      </c>
      <c r="L16" s="183">
        <f>L10+L12+L14</f>
        <v>0</v>
      </c>
      <c r="N16" s="183">
        <f>N10+N12+N14</f>
        <v>0</v>
      </c>
      <c r="O16" s="176"/>
      <c r="P16" s="183">
        <f>P10+P12+P14</f>
        <v>0</v>
      </c>
      <c r="Q16" s="176"/>
      <c r="R16" s="183">
        <f>R10+R12+R14</f>
        <v>0</v>
      </c>
      <c r="S16" s="176"/>
      <c r="T16" s="183">
        <f>T10+T12+T14</f>
        <v>0</v>
      </c>
      <c r="V16" s="162">
        <f>V10+V12+V14</f>
        <v>0</v>
      </c>
      <c r="W16" s="162">
        <f>W10+W12+W14</f>
        <v>0</v>
      </c>
      <c r="X16" s="163">
        <f>X10+X12+X14</f>
        <v>0</v>
      </c>
      <c r="Y16" s="162">
        <f>Y10+Y12+Y14</f>
        <v>0</v>
      </c>
    </row>
    <row r="17" spans="2:24" s="159" customFormat="1" ht="3.75" customHeight="1">
      <c r="B17" s="160"/>
      <c r="F17" s="176"/>
      <c r="H17" s="176"/>
      <c r="J17" s="176"/>
      <c r="L17" s="176"/>
      <c r="N17" s="176"/>
      <c r="O17" s="176"/>
      <c r="P17" s="176"/>
      <c r="Q17" s="176"/>
      <c r="R17" s="176"/>
      <c r="S17" s="176"/>
      <c r="T17" s="176"/>
      <c r="V17" s="180"/>
      <c r="W17" s="180"/>
      <c r="X17" s="178"/>
    </row>
    <row r="18" spans="2:23" s="159" customFormat="1" ht="18">
      <c r="B18" s="160"/>
      <c r="D18" s="170" t="s">
        <v>153</v>
      </c>
      <c r="F18" s="176"/>
      <c r="H18" s="176"/>
      <c r="J18" s="176"/>
      <c r="L18" s="176"/>
      <c r="N18" s="176"/>
      <c r="O18" s="176"/>
      <c r="P18" s="176"/>
      <c r="Q18" s="176"/>
      <c r="R18" s="176"/>
      <c r="S18" s="176"/>
      <c r="T18" s="176"/>
      <c r="V18" s="180"/>
      <c r="W18" s="180"/>
    </row>
    <row r="19" spans="2:25" ht="27" customHeight="1">
      <c r="B19" s="172">
        <v>3.05</v>
      </c>
      <c r="D19" s="181" t="s">
        <v>154</v>
      </c>
      <c r="F19" s="174"/>
      <c r="G19" s="159"/>
      <c r="H19" s="174"/>
      <c r="J19" s="174"/>
      <c r="L19" s="174"/>
      <c r="N19" s="175">
        <f>F19+H19-J19-L19</f>
        <v>0</v>
      </c>
      <c r="O19" s="176"/>
      <c r="P19" s="177"/>
      <c r="Q19" s="176"/>
      <c r="R19" s="177"/>
      <c r="S19" s="176"/>
      <c r="T19" s="175">
        <f>N19+P19+R19</f>
        <v>0</v>
      </c>
      <c r="V19" s="162">
        <f>F19+H19+R19</f>
        <v>0</v>
      </c>
      <c r="W19" s="162">
        <f>J19+L19+T19</f>
        <v>0</v>
      </c>
      <c r="X19" s="178">
        <f>W19-V19</f>
        <v>0</v>
      </c>
      <c r="Y19" s="162">
        <f>V19-W19+X19</f>
        <v>0</v>
      </c>
    </row>
    <row r="20" spans="2:24" s="159" customFormat="1" ht="3.75" customHeight="1">
      <c r="B20" s="160"/>
      <c r="F20" s="176"/>
      <c r="H20" s="176"/>
      <c r="J20" s="176"/>
      <c r="L20" s="176"/>
      <c r="N20" s="176"/>
      <c r="O20" s="176"/>
      <c r="P20" s="176"/>
      <c r="Q20" s="176"/>
      <c r="R20" s="176"/>
      <c r="S20" s="176"/>
      <c r="T20" s="176"/>
      <c r="V20" s="180"/>
      <c r="W20" s="180"/>
      <c r="X20" s="178"/>
    </row>
    <row r="21" spans="2:25" ht="27" customHeight="1">
      <c r="B21" s="172">
        <v>3.06</v>
      </c>
      <c r="D21" s="181" t="s">
        <v>155</v>
      </c>
      <c r="F21" s="174"/>
      <c r="G21" s="159"/>
      <c r="H21" s="174"/>
      <c r="J21" s="174"/>
      <c r="L21" s="174"/>
      <c r="N21" s="175">
        <f>F21+H21-J21-L21</f>
        <v>0</v>
      </c>
      <c r="O21" s="176"/>
      <c r="P21" s="177"/>
      <c r="Q21" s="176"/>
      <c r="R21" s="177"/>
      <c r="S21" s="176"/>
      <c r="T21" s="175">
        <f>N21+P21+R21</f>
        <v>0</v>
      </c>
      <c r="V21" s="162">
        <f>F21+H21+R21</f>
        <v>0</v>
      </c>
      <c r="W21" s="162">
        <f>J21+L21+T21</f>
        <v>0</v>
      </c>
      <c r="X21" s="178">
        <f>W21-V21</f>
        <v>0</v>
      </c>
      <c r="Y21" s="162">
        <f>V21-W21+X21</f>
        <v>0</v>
      </c>
    </row>
    <row r="22" spans="2:23" s="159" customFormat="1" ht="3.75" customHeight="1">
      <c r="B22" s="160"/>
      <c r="F22" s="176"/>
      <c r="H22" s="176"/>
      <c r="J22" s="176"/>
      <c r="L22" s="176"/>
      <c r="N22" s="176"/>
      <c r="O22" s="176"/>
      <c r="P22" s="176"/>
      <c r="Q22" s="176"/>
      <c r="R22" s="176"/>
      <c r="S22" s="176"/>
      <c r="T22" s="176"/>
      <c r="V22" s="180"/>
      <c r="W22" s="180"/>
    </row>
    <row r="23" spans="2:25" ht="27" customHeight="1">
      <c r="B23" s="172">
        <v>3.07</v>
      </c>
      <c r="D23" s="182" t="s">
        <v>156</v>
      </c>
      <c r="F23" s="183">
        <f>F19+F21</f>
        <v>0</v>
      </c>
      <c r="G23" s="159"/>
      <c r="H23" s="183">
        <f>H19+H21</f>
        <v>0</v>
      </c>
      <c r="J23" s="183">
        <f>J19+J21</f>
        <v>0</v>
      </c>
      <c r="L23" s="183">
        <f>L19+L21</f>
        <v>0</v>
      </c>
      <c r="N23" s="175">
        <f>N19+N21</f>
        <v>0</v>
      </c>
      <c r="O23" s="176"/>
      <c r="P23" s="175">
        <f>P19+P21</f>
        <v>0</v>
      </c>
      <c r="Q23" s="176"/>
      <c r="R23" s="175">
        <f>R19+R21</f>
        <v>0</v>
      </c>
      <c r="S23" s="176"/>
      <c r="T23" s="175">
        <f>T19+T21</f>
        <v>0</v>
      </c>
      <c r="V23" s="162">
        <f>V19+V21</f>
        <v>0</v>
      </c>
      <c r="W23" s="162">
        <f>W19+W21</f>
        <v>0</v>
      </c>
      <c r="X23" s="163">
        <f>X19+X21</f>
        <v>0</v>
      </c>
      <c r="Y23" s="163">
        <f>Y19+Y21</f>
        <v>0</v>
      </c>
    </row>
    <row r="24" spans="2:24" s="159" customFormat="1" ht="3.75" customHeight="1">
      <c r="B24" s="160"/>
      <c r="F24" s="176"/>
      <c r="H24" s="176"/>
      <c r="J24" s="176"/>
      <c r="L24" s="176"/>
      <c r="N24" s="176"/>
      <c r="O24" s="176"/>
      <c r="P24" s="176"/>
      <c r="Q24" s="176"/>
      <c r="R24" s="176"/>
      <c r="S24" s="176"/>
      <c r="T24" s="176"/>
      <c r="V24" s="180"/>
      <c r="W24" s="180"/>
      <c r="X24" s="178"/>
    </row>
    <row r="25" spans="2:23" s="159" customFormat="1" ht="18">
      <c r="B25" s="160"/>
      <c r="D25" s="170" t="s">
        <v>157</v>
      </c>
      <c r="F25" s="176"/>
      <c r="H25" s="176"/>
      <c r="J25" s="176"/>
      <c r="L25" s="176"/>
      <c r="N25" s="176"/>
      <c r="O25" s="176"/>
      <c r="P25" s="176"/>
      <c r="Q25" s="176"/>
      <c r="R25" s="176"/>
      <c r="S25" s="176"/>
      <c r="T25" s="176"/>
      <c r="V25" s="180"/>
      <c r="W25" s="180"/>
    </row>
    <row r="26" spans="2:25" ht="27" customHeight="1">
      <c r="B26" s="172">
        <v>3.08</v>
      </c>
      <c r="D26" s="181" t="s">
        <v>0</v>
      </c>
      <c r="F26" s="174"/>
      <c r="G26" s="159"/>
      <c r="H26" s="174"/>
      <c r="J26" s="174"/>
      <c r="L26" s="174"/>
      <c r="N26" s="175">
        <f>F26+H26-J26-L26</f>
        <v>0</v>
      </c>
      <c r="O26" s="176"/>
      <c r="P26" s="177"/>
      <c r="Q26" s="176"/>
      <c r="R26" s="177"/>
      <c r="S26" s="176"/>
      <c r="T26" s="175">
        <f>N26+P26+R26</f>
        <v>0</v>
      </c>
      <c r="V26" s="162">
        <f>F26+H26+R26</f>
        <v>0</v>
      </c>
      <c r="W26" s="162">
        <f>J26+L26+T26</f>
        <v>0</v>
      </c>
      <c r="X26" s="178">
        <f>W26-V26</f>
        <v>0</v>
      </c>
      <c r="Y26" s="162">
        <f>V26-W26+X26</f>
        <v>0</v>
      </c>
    </row>
    <row r="27" spans="2:24" s="159" customFormat="1" ht="3.75" customHeight="1">
      <c r="B27" s="160"/>
      <c r="F27" s="176"/>
      <c r="H27" s="176"/>
      <c r="J27" s="176"/>
      <c r="L27" s="176"/>
      <c r="N27" s="176"/>
      <c r="O27" s="176"/>
      <c r="P27" s="176"/>
      <c r="Q27" s="176"/>
      <c r="R27" s="176"/>
      <c r="S27" s="176"/>
      <c r="T27" s="176"/>
      <c r="V27" s="180"/>
      <c r="W27" s="180"/>
      <c r="X27" s="178"/>
    </row>
    <row r="28" spans="2:25" ht="27" customHeight="1">
      <c r="B28" s="172">
        <v>3.09</v>
      </c>
      <c r="D28" s="181" t="s">
        <v>158</v>
      </c>
      <c r="F28" s="174"/>
      <c r="G28" s="159"/>
      <c r="H28" s="174"/>
      <c r="J28" s="174"/>
      <c r="L28" s="174"/>
      <c r="N28" s="175">
        <f>F28+H28-J28-L28</f>
        <v>0</v>
      </c>
      <c r="O28" s="176"/>
      <c r="P28" s="177"/>
      <c r="Q28" s="176"/>
      <c r="R28" s="177"/>
      <c r="S28" s="176"/>
      <c r="T28" s="175">
        <f>N28+P28+R28</f>
        <v>0</v>
      </c>
      <c r="V28" s="162">
        <f>F28+H28+R28</f>
        <v>0</v>
      </c>
      <c r="W28" s="162">
        <f>J28+L28+T28</f>
        <v>0</v>
      </c>
      <c r="X28" s="178">
        <f>W28-V28</f>
        <v>0</v>
      </c>
      <c r="Y28" s="162">
        <f>V28-W28+X28</f>
        <v>0</v>
      </c>
    </row>
    <row r="29" spans="2:24" s="159" customFormat="1" ht="3.75" customHeight="1">
      <c r="B29" s="160"/>
      <c r="F29" s="176"/>
      <c r="H29" s="176"/>
      <c r="J29" s="176"/>
      <c r="L29" s="176"/>
      <c r="N29" s="176"/>
      <c r="O29" s="176"/>
      <c r="P29" s="176"/>
      <c r="Q29" s="176"/>
      <c r="R29" s="176"/>
      <c r="S29" s="176"/>
      <c r="T29" s="176"/>
      <c r="V29" s="180"/>
      <c r="W29" s="180"/>
      <c r="X29" s="178"/>
    </row>
    <row r="30" spans="2:27" ht="27" customHeight="1">
      <c r="B30" s="172">
        <v>3.1</v>
      </c>
      <c r="D30" s="181"/>
      <c r="F30" s="174"/>
      <c r="G30" s="159"/>
      <c r="H30" s="174"/>
      <c r="J30" s="174"/>
      <c r="L30" s="174"/>
      <c r="N30" s="175">
        <f>F30+H30-J30-L30</f>
        <v>0</v>
      </c>
      <c r="O30" s="176"/>
      <c r="P30" s="177"/>
      <c r="Q30" s="176"/>
      <c r="R30" s="177"/>
      <c r="S30" s="176"/>
      <c r="T30" s="175">
        <f>N30+P30+R30</f>
        <v>0</v>
      </c>
      <c r="V30" s="162">
        <f>F30+H30+R30</f>
        <v>0</v>
      </c>
      <c r="W30" s="162">
        <f>J30+L30+T30</f>
        <v>0</v>
      </c>
      <c r="X30" s="178">
        <f>W30-V30</f>
        <v>0</v>
      </c>
      <c r="Y30" s="162">
        <f>V30-W30+X30</f>
        <v>0</v>
      </c>
      <c r="AA30" s="179"/>
    </row>
    <row r="31" spans="2:23" s="159" customFormat="1" ht="3.75" customHeight="1">
      <c r="B31" s="160"/>
      <c r="F31" s="176"/>
      <c r="H31" s="176"/>
      <c r="J31" s="176"/>
      <c r="L31" s="176"/>
      <c r="N31" s="176"/>
      <c r="O31" s="176"/>
      <c r="P31" s="176"/>
      <c r="Q31" s="176"/>
      <c r="R31" s="176"/>
      <c r="S31" s="176"/>
      <c r="T31" s="176"/>
      <c r="V31" s="180"/>
      <c r="W31" s="180"/>
    </row>
    <row r="32" spans="2:25" ht="27" customHeight="1">
      <c r="B32" s="172">
        <v>3.11</v>
      </c>
      <c r="D32" s="181"/>
      <c r="F32" s="174"/>
      <c r="G32" s="159"/>
      <c r="H32" s="174"/>
      <c r="J32" s="174"/>
      <c r="L32" s="174"/>
      <c r="N32" s="175">
        <f>F32+H32-J32-L32</f>
        <v>0</v>
      </c>
      <c r="O32" s="176"/>
      <c r="P32" s="177"/>
      <c r="Q32" s="176"/>
      <c r="R32" s="177"/>
      <c r="S32" s="176"/>
      <c r="T32" s="175">
        <f>N32+P32+R32</f>
        <v>0</v>
      </c>
      <c r="V32" s="162">
        <f>F32+H32+R32</f>
        <v>0</v>
      </c>
      <c r="W32" s="162">
        <f>J32+L32+T32</f>
        <v>0</v>
      </c>
      <c r="X32" s="178">
        <f>W32-V32</f>
        <v>0</v>
      </c>
      <c r="Y32" s="162">
        <f>V32-W32+X32</f>
        <v>0</v>
      </c>
    </row>
    <row r="33" spans="2:24" s="159" customFormat="1" ht="3.75" customHeight="1">
      <c r="B33" s="160"/>
      <c r="F33" s="176"/>
      <c r="H33" s="176"/>
      <c r="J33" s="176"/>
      <c r="L33" s="176"/>
      <c r="N33" s="176"/>
      <c r="O33" s="176"/>
      <c r="P33" s="176"/>
      <c r="Q33" s="176"/>
      <c r="R33" s="176"/>
      <c r="S33" s="176"/>
      <c r="T33" s="176"/>
      <c r="V33" s="180"/>
      <c r="W33" s="180"/>
      <c r="X33" s="178"/>
    </row>
    <row r="34" spans="2:25" ht="27" customHeight="1">
      <c r="B34" s="172">
        <v>3.12</v>
      </c>
      <c r="D34" s="181"/>
      <c r="F34" s="174"/>
      <c r="G34" s="159"/>
      <c r="H34" s="174"/>
      <c r="J34" s="174"/>
      <c r="L34" s="174"/>
      <c r="N34" s="175">
        <f>F34+H34-J34-L34</f>
        <v>0</v>
      </c>
      <c r="O34" s="176"/>
      <c r="P34" s="177"/>
      <c r="Q34" s="176"/>
      <c r="R34" s="177"/>
      <c r="S34" s="176"/>
      <c r="T34" s="175">
        <f>N34+P34+R34</f>
        <v>0</v>
      </c>
      <c r="V34" s="162">
        <f>F34+H34+R34</f>
        <v>0</v>
      </c>
      <c r="W34" s="162">
        <f>J34+L34+T34</f>
        <v>0</v>
      </c>
      <c r="X34" s="178">
        <f>W34-V34</f>
        <v>0</v>
      </c>
      <c r="Y34" s="162">
        <f>V34-W34+X34</f>
        <v>0</v>
      </c>
    </row>
    <row r="35" spans="2:24" s="159" customFormat="1" ht="3.75" customHeight="1">
      <c r="B35" s="160"/>
      <c r="F35" s="176"/>
      <c r="H35" s="176"/>
      <c r="J35" s="176"/>
      <c r="L35" s="176"/>
      <c r="N35" s="176"/>
      <c r="O35" s="176"/>
      <c r="P35" s="176"/>
      <c r="Q35" s="176"/>
      <c r="R35" s="176"/>
      <c r="S35" s="176"/>
      <c r="T35" s="176"/>
      <c r="V35" s="180"/>
      <c r="W35" s="180"/>
      <c r="X35" s="178"/>
    </row>
    <row r="36" spans="2:27" ht="27" customHeight="1">
      <c r="B36" s="172">
        <v>3.13</v>
      </c>
      <c r="D36" s="181"/>
      <c r="F36" s="174"/>
      <c r="G36" s="159"/>
      <c r="H36" s="174"/>
      <c r="J36" s="174"/>
      <c r="L36" s="174"/>
      <c r="N36" s="175">
        <f>F36+H36-J36-L36</f>
        <v>0</v>
      </c>
      <c r="O36" s="176"/>
      <c r="P36" s="177"/>
      <c r="Q36" s="176"/>
      <c r="R36" s="177"/>
      <c r="S36" s="176"/>
      <c r="T36" s="175">
        <f>N36+P36+R36</f>
        <v>0</v>
      </c>
      <c r="V36" s="162">
        <f>F36+H36+R36</f>
        <v>0</v>
      </c>
      <c r="W36" s="162">
        <f>J36+L36+T36</f>
        <v>0</v>
      </c>
      <c r="X36" s="178">
        <f>W36-V36</f>
        <v>0</v>
      </c>
      <c r="Y36" s="162">
        <f>V36-W36+X36</f>
        <v>0</v>
      </c>
      <c r="AA36" s="179"/>
    </row>
    <row r="37" spans="2:23" s="159" customFormat="1" ht="3.75" customHeight="1">
      <c r="B37" s="160"/>
      <c r="F37" s="176"/>
      <c r="H37" s="176"/>
      <c r="J37" s="176"/>
      <c r="L37" s="176"/>
      <c r="N37" s="176"/>
      <c r="O37" s="176"/>
      <c r="P37" s="176"/>
      <c r="Q37" s="176"/>
      <c r="R37" s="176"/>
      <c r="S37" s="176"/>
      <c r="T37" s="176"/>
      <c r="V37" s="180"/>
      <c r="W37" s="180"/>
    </row>
    <row r="38" spans="2:25" ht="27" customHeight="1">
      <c r="B38" s="172">
        <v>3.14</v>
      </c>
      <c r="D38" s="181"/>
      <c r="F38" s="174"/>
      <c r="G38" s="159"/>
      <c r="H38" s="174"/>
      <c r="J38" s="174"/>
      <c r="L38" s="174"/>
      <c r="N38" s="175">
        <f>F38+H38-J38-L38</f>
        <v>0</v>
      </c>
      <c r="O38" s="176"/>
      <c r="P38" s="177"/>
      <c r="Q38" s="176"/>
      <c r="R38" s="177"/>
      <c r="S38" s="176"/>
      <c r="T38" s="175">
        <f>N38+P38+R38</f>
        <v>0</v>
      </c>
      <c r="V38" s="162">
        <f>F38+H38+R38</f>
        <v>0</v>
      </c>
      <c r="W38" s="162">
        <f>J38+L38+T38</f>
        <v>0</v>
      </c>
      <c r="X38" s="178">
        <f>W38-V38</f>
        <v>0</v>
      </c>
      <c r="Y38" s="162">
        <f>V38-W38+X38</f>
        <v>0</v>
      </c>
    </row>
    <row r="39" spans="2:24" s="159" customFormat="1" ht="3.75" customHeight="1">
      <c r="B39" s="160"/>
      <c r="F39" s="176"/>
      <c r="H39" s="176"/>
      <c r="J39" s="176"/>
      <c r="L39" s="176"/>
      <c r="N39" s="176"/>
      <c r="O39" s="176"/>
      <c r="P39" s="176"/>
      <c r="Q39" s="176"/>
      <c r="R39" s="176"/>
      <c r="S39" s="176"/>
      <c r="T39" s="176"/>
      <c r="V39" s="180"/>
      <c r="W39" s="180"/>
      <c r="X39" s="178"/>
    </row>
    <row r="40" spans="2:25" ht="27" customHeight="1">
      <c r="B40" s="172">
        <v>3.15</v>
      </c>
      <c r="D40" s="181"/>
      <c r="F40" s="174"/>
      <c r="G40" s="159"/>
      <c r="H40" s="174"/>
      <c r="J40" s="174"/>
      <c r="L40" s="174"/>
      <c r="N40" s="175">
        <f>F40+H40-J40-L40</f>
        <v>0</v>
      </c>
      <c r="O40" s="176"/>
      <c r="P40" s="177"/>
      <c r="Q40" s="176"/>
      <c r="R40" s="177"/>
      <c r="S40" s="176"/>
      <c r="T40" s="175">
        <f>N40+P40+R40</f>
        <v>0</v>
      </c>
      <c r="V40" s="162">
        <f>F40+H40+R40</f>
        <v>0</v>
      </c>
      <c r="W40" s="162">
        <f>J40+L40+T40</f>
        <v>0</v>
      </c>
      <c r="X40" s="178">
        <f>W40-V40</f>
        <v>0</v>
      </c>
      <c r="Y40" s="162">
        <f>V40-W40+X40</f>
        <v>0</v>
      </c>
    </row>
    <row r="41" spans="2:24" s="159" customFormat="1" ht="3.75" customHeight="1">
      <c r="B41" s="160"/>
      <c r="F41" s="176"/>
      <c r="H41" s="176"/>
      <c r="J41" s="176"/>
      <c r="L41" s="176"/>
      <c r="N41" s="176"/>
      <c r="O41" s="176"/>
      <c r="P41" s="176"/>
      <c r="Q41" s="176"/>
      <c r="R41" s="176"/>
      <c r="S41" s="176"/>
      <c r="T41" s="176"/>
      <c r="V41" s="180"/>
      <c r="W41" s="180"/>
      <c r="X41" s="178"/>
    </row>
    <row r="42" spans="2:27" ht="27" customHeight="1">
      <c r="B42" s="172">
        <v>3.16</v>
      </c>
      <c r="D42" s="181"/>
      <c r="F42" s="174"/>
      <c r="G42" s="159"/>
      <c r="H42" s="174"/>
      <c r="J42" s="174"/>
      <c r="L42" s="174"/>
      <c r="N42" s="175">
        <f>F42+H42-J42-L42</f>
        <v>0</v>
      </c>
      <c r="O42" s="176"/>
      <c r="P42" s="177"/>
      <c r="Q42" s="176"/>
      <c r="R42" s="177"/>
      <c r="S42" s="176"/>
      <c r="T42" s="175">
        <f>N42+P42+R42</f>
        <v>0</v>
      </c>
      <c r="V42" s="162">
        <f>F42+H42+R42</f>
        <v>0</v>
      </c>
      <c r="W42" s="162">
        <f>J42+L42+T42</f>
        <v>0</v>
      </c>
      <c r="X42" s="178">
        <f>W42-V42</f>
        <v>0</v>
      </c>
      <c r="Y42" s="162">
        <f>V42-W42+X42</f>
        <v>0</v>
      </c>
      <c r="AA42" s="179"/>
    </row>
    <row r="43" spans="2:23" s="159" customFormat="1" ht="3.75" customHeight="1">
      <c r="B43" s="160"/>
      <c r="F43" s="176"/>
      <c r="H43" s="176"/>
      <c r="J43" s="176"/>
      <c r="L43" s="176"/>
      <c r="N43" s="176"/>
      <c r="O43" s="176"/>
      <c r="P43" s="176"/>
      <c r="Q43" s="176"/>
      <c r="R43" s="176"/>
      <c r="S43" s="176"/>
      <c r="T43" s="176"/>
      <c r="V43" s="180"/>
      <c r="W43" s="180"/>
    </row>
    <row r="44" spans="2:25" ht="27" customHeight="1">
      <c r="B44" s="172">
        <v>3.17</v>
      </c>
      <c r="D44" s="181"/>
      <c r="F44" s="174"/>
      <c r="G44" s="159"/>
      <c r="H44" s="174"/>
      <c r="J44" s="174"/>
      <c r="L44" s="174"/>
      <c r="N44" s="175">
        <f>F44+H44-J44-L44</f>
        <v>0</v>
      </c>
      <c r="O44" s="176"/>
      <c r="P44" s="177"/>
      <c r="Q44" s="176"/>
      <c r="R44" s="177"/>
      <c r="S44" s="176"/>
      <c r="T44" s="175">
        <f>N44+P44+R44</f>
        <v>0</v>
      </c>
      <c r="V44" s="162">
        <f>F44+H44+R44</f>
        <v>0</v>
      </c>
      <c r="W44" s="162">
        <f>J44+L44+T44</f>
        <v>0</v>
      </c>
      <c r="X44" s="178">
        <f>W44-V44</f>
        <v>0</v>
      </c>
      <c r="Y44" s="162">
        <f>V44-W44+X44</f>
        <v>0</v>
      </c>
    </row>
    <row r="45" spans="2:24" s="159" customFormat="1" ht="3.75" customHeight="1">
      <c r="B45" s="160"/>
      <c r="F45" s="176"/>
      <c r="H45" s="176"/>
      <c r="J45" s="176"/>
      <c r="L45" s="176"/>
      <c r="N45" s="176"/>
      <c r="O45" s="176"/>
      <c r="P45" s="176"/>
      <c r="Q45" s="176"/>
      <c r="R45" s="176"/>
      <c r="S45" s="176"/>
      <c r="T45" s="176"/>
      <c r="V45" s="180"/>
      <c r="W45" s="180"/>
      <c r="X45" s="178"/>
    </row>
    <row r="46" spans="2:25" ht="27" customHeight="1">
      <c r="B46" s="172">
        <v>3.18</v>
      </c>
      <c r="D46" s="181"/>
      <c r="F46" s="174"/>
      <c r="G46" s="159"/>
      <c r="H46" s="174"/>
      <c r="J46" s="174"/>
      <c r="L46" s="174"/>
      <c r="N46" s="175">
        <f>F46+H46-J46-L46</f>
        <v>0</v>
      </c>
      <c r="O46" s="176"/>
      <c r="P46" s="177"/>
      <c r="Q46" s="176"/>
      <c r="R46" s="177"/>
      <c r="S46" s="176"/>
      <c r="T46" s="175">
        <f>N46+P46+R46</f>
        <v>0</v>
      </c>
      <c r="V46" s="162">
        <f>F46+H46+R46</f>
        <v>0</v>
      </c>
      <c r="W46" s="162">
        <f>J46+L46+T46</f>
        <v>0</v>
      </c>
      <c r="X46" s="178">
        <f>W46-V46</f>
        <v>0</v>
      </c>
      <c r="Y46" s="162">
        <f>V46-W46+X46</f>
        <v>0</v>
      </c>
    </row>
    <row r="47" spans="2:24" s="159" customFormat="1" ht="3.75" customHeight="1">
      <c r="B47" s="160"/>
      <c r="F47" s="176"/>
      <c r="H47" s="176"/>
      <c r="J47" s="176"/>
      <c r="L47" s="176"/>
      <c r="N47" s="176"/>
      <c r="O47" s="176"/>
      <c r="P47" s="176"/>
      <c r="Q47" s="176"/>
      <c r="R47" s="176"/>
      <c r="S47" s="176"/>
      <c r="T47" s="176"/>
      <c r="V47" s="180"/>
      <c r="W47" s="180"/>
      <c r="X47" s="178"/>
    </row>
    <row r="48" spans="2:25" ht="27" customHeight="1">
      <c r="B48" s="172">
        <v>3.19</v>
      </c>
      <c r="D48" s="181"/>
      <c r="F48" s="174"/>
      <c r="G48" s="159"/>
      <c r="H48" s="174"/>
      <c r="J48" s="174"/>
      <c r="L48" s="174"/>
      <c r="N48" s="175">
        <f>F48+H48-J48-L48</f>
        <v>0</v>
      </c>
      <c r="O48" s="176"/>
      <c r="P48" s="177"/>
      <c r="Q48" s="176"/>
      <c r="R48" s="177"/>
      <c r="S48" s="176"/>
      <c r="T48" s="175">
        <f>N48+P48+R48</f>
        <v>0</v>
      </c>
      <c r="V48" s="162">
        <f>F48+H48+R48</f>
        <v>0</v>
      </c>
      <c r="W48" s="162">
        <f>J48+L48+T48</f>
        <v>0</v>
      </c>
      <c r="X48" s="178">
        <f>W48-V48</f>
        <v>0</v>
      </c>
      <c r="Y48" s="162">
        <f>V48-W48+X48</f>
        <v>0</v>
      </c>
    </row>
    <row r="49" spans="2:24" s="159" customFormat="1" ht="3.75" customHeight="1">
      <c r="B49" s="160"/>
      <c r="F49" s="176"/>
      <c r="H49" s="176"/>
      <c r="J49" s="176"/>
      <c r="L49" s="176"/>
      <c r="N49" s="176"/>
      <c r="O49" s="176"/>
      <c r="P49" s="176"/>
      <c r="Q49" s="176"/>
      <c r="R49" s="176"/>
      <c r="S49" s="176"/>
      <c r="T49" s="176"/>
      <c r="V49" s="180"/>
      <c r="W49" s="180"/>
      <c r="X49" s="178"/>
    </row>
    <row r="50" spans="2:25" ht="27" customHeight="1">
      <c r="B50" s="172">
        <v>3.2</v>
      </c>
      <c r="D50" s="181"/>
      <c r="F50" s="174"/>
      <c r="G50" s="159"/>
      <c r="H50" s="174"/>
      <c r="J50" s="174"/>
      <c r="L50" s="174"/>
      <c r="N50" s="175">
        <f>F50+H50-J50-L50</f>
        <v>0</v>
      </c>
      <c r="O50" s="176"/>
      <c r="P50" s="177"/>
      <c r="Q50" s="176"/>
      <c r="R50" s="177"/>
      <c r="S50" s="176"/>
      <c r="T50" s="175">
        <f>N50+P50+R50</f>
        <v>0</v>
      </c>
      <c r="V50" s="162">
        <f>F50+H50+R50</f>
        <v>0</v>
      </c>
      <c r="W50" s="162">
        <f>J50+L50+T50</f>
        <v>0</v>
      </c>
      <c r="X50" s="178">
        <f>W50-V50</f>
        <v>0</v>
      </c>
      <c r="Y50" s="162">
        <f>V50-W50+X50</f>
        <v>0</v>
      </c>
    </row>
    <row r="51" spans="2:24" s="159" customFormat="1" ht="3.75" customHeight="1">
      <c r="B51" s="160"/>
      <c r="F51" s="176"/>
      <c r="H51" s="176"/>
      <c r="J51" s="176"/>
      <c r="L51" s="176"/>
      <c r="N51" s="176"/>
      <c r="O51" s="176"/>
      <c r="P51" s="176"/>
      <c r="Q51" s="176"/>
      <c r="R51" s="176"/>
      <c r="S51" s="176"/>
      <c r="T51" s="176"/>
      <c r="V51" s="180"/>
      <c r="W51" s="180"/>
      <c r="X51" s="178"/>
    </row>
    <row r="52" spans="2:27" ht="27" customHeight="1">
      <c r="B52" s="172">
        <v>3.21</v>
      </c>
      <c r="D52" s="181"/>
      <c r="F52" s="174"/>
      <c r="G52" s="159"/>
      <c r="H52" s="174"/>
      <c r="J52" s="174"/>
      <c r="L52" s="174"/>
      <c r="N52" s="175">
        <f>F52+H52-J52-L52</f>
        <v>0</v>
      </c>
      <c r="O52" s="176"/>
      <c r="P52" s="177"/>
      <c r="Q52" s="176"/>
      <c r="R52" s="177"/>
      <c r="S52" s="176"/>
      <c r="T52" s="175">
        <f>N52+P52+R52</f>
        <v>0</v>
      </c>
      <c r="V52" s="162">
        <f>F52+H52+R52</f>
        <v>0</v>
      </c>
      <c r="W52" s="162">
        <f>J52+L52+T52</f>
        <v>0</v>
      </c>
      <c r="X52" s="178">
        <f>W52-V52</f>
        <v>0</v>
      </c>
      <c r="Y52" s="162">
        <f>V52-W52+X52</f>
        <v>0</v>
      </c>
      <c r="AA52" s="179"/>
    </row>
    <row r="53" spans="2:23" s="159" customFormat="1" ht="3.75" customHeight="1">
      <c r="B53" s="160"/>
      <c r="F53" s="176"/>
      <c r="H53" s="176"/>
      <c r="J53" s="176"/>
      <c r="L53" s="176"/>
      <c r="N53" s="176"/>
      <c r="O53" s="176"/>
      <c r="P53" s="176"/>
      <c r="Q53" s="176"/>
      <c r="R53" s="176"/>
      <c r="S53" s="176"/>
      <c r="T53" s="176"/>
      <c r="V53" s="180"/>
      <c r="W53" s="180"/>
    </row>
    <row r="54" spans="2:25" ht="27" customHeight="1">
      <c r="B54" s="172">
        <v>3.22</v>
      </c>
      <c r="D54" s="181"/>
      <c r="F54" s="174"/>
      <c r="G54" s="159"/>
      <c r="H54" s="174"/>
      <c r="J54" s="174"/>
      <c r="L54" s="174"/>
      <c r="N54" s="175">
        <f>F54+H54-J54-L54</f>
        <v>0</v>
      </c>
      <c r="O54" s="176"/>
      <c r="P54" s="177"/>
      <c r="Q54" s="176"/>
      <c r="R54" s="177"/>
      <c r="S54" s="176"/>
      <c r="T54" s="175">
        <f>N54+P54+R54</f>
        <v>0</v>
      </c>
      <c r="V54" s="162">
        <f>F54+H54+R54</f>
        <v>0</v>
      </c>
      <c r="W54" s="162">
        <f>J54+L54+T54</f>
        <v>0</v>
      </c>
      <c r="X54" s="178">
        <f>W54-V54</f>
        <v>0</v>
      </c>
      <c r="Y54" s="162">
        <f>V54-W54+X54</f>
        <v>0</v>
      </c>
    </row>
    <row r="55" spans="2:24" s="159" customFormat="1" ht="3.75" customHeight="1">
      <c r="B55" s="160"/>
      <c r="F55" s="176"/>
      <c r="H55" s="176"/>
      <c r="J55" s="176"/>
      <c r="L55" s="176"/>
      <c r="N55" s="176"/>
      <c r="O55" s="176"/>
      <c r="P55" s="176"/>
      <c r="Q55" s="176"/>
      <c r="R55" s="176"/>
      <c r="S55" s="176"/>
      <c r="T55" s="176"/>
      <c r="V55" s="180"/>
      <c r="W55" s="180"/>
      <c r="X55" s="178"/>
    </row>
    <row r="56" spans="2:25" ht="27" customHeight="1">
      <c r="B56" s="172">
        <v>3.23</v>
      </c>
      <c r="D56" s="181"/>
      <c r="F56" s="174"/>
      <c r="G56" s="159"/>
      <c r="H56" s="174"/>
      <c r="J56" s="174"/>
      <c r="L56" s="174"/>
      <c r="N56" s="175">
        <f>F56+H56-J56-L56</f>
        <v>0</v>
      </c>
      <c r="O56" s="176"/>
      <c r="P56" s="177"/>
      <c r="Q56" s="176"/>
      <c r="R56" s="177"/>
      <c r="S56" s="176"/>
      <c r="T56" s="175">
        <f>N56+P56+R56</f>
        <v>0</v>
      </c>
      <c r="V56" s="162">
        <f>F56+H56+R56</f>
        <v>0</v>
      </c>
      <c r="W56" s="162">
        <f>J56+L56+T56</f>
        <v>0</v>
      </c>
      <c r="X56" s="178">
        <f>W56-V56</f>
        <v>0</v>
      </c>
      <c r="Y56" s="162">
        <f>V56-W56+X56</f>
        <v>0</v>
      </c>
    </row>
    <row r="57" spans="2:24" s="159" customFormat="1" ht="3.75" customHeight="1">
      <c r="B57" s="160"/>
      <c r="F57" s="176"/>
      <c r="H57" s="176"/>
      <c r="J57" s="176"/>
      <c r="L57" s="176"/>
      <c r="N57" s="176"/>
      <c r="O57" s="176"/>
      <c r="P57" s="176"/>
      <c r="Q57" s="176"/>
      <c r="R57" s="176"/>
      <c r="S57" s="176"/>
      <c r="T57" s="176"/>
      <c r="V57" s="180"/>
      <c r="W57" s="180"/>
      <c r="X57" s="178"/>
    </row>
    <row r="58" spans="2:27" ht="27" customHeight="1">
      <c r="B58" s="172">
        <v>3.24</v>
      </c>
      <c r="D58" s="181"/>
      <c r="F58" s="174"/>
      <c r="G58" s="159"/>
      <c r="H58" s="174"/>
      <c r="J58" s="174"/>
      <c r="L58" s="174"/>
      <c r="N58" s="175">
        <f>F58+H58-J58-L58</f>
        <v>0</v>
      </c>
      <c r="O58" s="176"/>
      <c r="P58" s="177"/>
      <c r="Q58" s="176"/>
      <c r="R58" s="177"/>
      <c r="S58" s="176"/>
      <c r="T58" s="175">
        <f>N58+P58+R58</f>
        <v>0</v>
      </c>
      <c r="V58" s="162">
        <f>F58+H58+R58</f>
        <v>0</v>
      </c>
      <c r="W58" s="162">
        <f>J58+L58+T58</f>
        <v>0</v>
      </c>
      <c r="X58" s="178">
        <f>W58-V58</f>
        <v>0</v>
      </c>
      <c r="Y58" s="162">
        <f>V58-W58+X58</f>
        <v>0</v>
      </c>
      <c r="AA58" s="179"/>
    </row>
    <row r="59" spans="2:23" s="159" customFormat="1" ht="3.75" customHeight="1">
      <c r="B59" s="160"/>
      <c r="F59" s="176"/>
      <c r="H59" s="176"/>
      <c r="J59" s="176"/>
      <c r="L59" s="176"/>
      <c r="N59" s="176"/>
      <c r="O59" s="176"/>
      <c r="P59" s="176"/>
      <c r="Q59" s="176"/>
      <c r="R59" s="176"/>
      <c r="S59" s="176"/>
      <c r="T59" s="176"/>
      <c r="V59" s="180"/>
      <c r="W59" s="180"/>
    </row>
    <row r="60" spans="2:25" ht="27" customHeight="1">
      <c r="B60" s="172">
        <v>3.25</v>
      </c>
      <c r="D60" s="181"/>
      <c r="F60" s="174"/>
      <c r="G60" s="159"/>
      <c r="H60" s="174"/>
      <c r="J60" s="174"/>
      <c r="L60" s="174"/>
      <c r="N60" s="175">
        <f>F60+H60-J60-L60</f>
        <v>0</v>
      </c>
      <c r="O60" s="176"/>
      <c r="P60" s="177"/>
      <c r="Q60" s="176"/>
      <c r="R60" s="177"/>
      <c r="S60" s="176"/>
      <c r="T60" s="175">
        <f>N60+P60+R60</f>
        <v>0</v>
      </c>
      <c r="V60" s="162">
        <f>F60+H60+R60</f>
        <v>0</v>
      </c>
      <c r="W60" s="162">
        <f>J60+L60+T60</f>
        <v>0</v>
      </c>
      <c r="X60" s="178">
        <f>W60-V60</f>
        <v>0</v>
      </c>
      <c r="Y60" s="162">
        <f>V60-W60+X60</f>
        <v>0</v>
      </c>
    </row>
    <row r="61" spans="2:24" s="159" customFormat="1" ht="3.75" customHeight="1">
      <c r="B61" s="160"/>
      <c r="F61" s="176"/>
      <c r="H61" s="176"/>
      <c r="J61" s="176"/>
      <c r="L61" s="176"/>
      <c r="N61" s="176"/>
      <c r="O61" s="176"/>
      <c r="P61" s="176"/>
      <c r="Q61" s="176"/>
      <c r="R61" s="176"/>
      <c r="S61" s="176"/>
      <c r="T61" s="176"/>
      <c r="V61" s="180"/>
      <c r="W61" s="180"/>
      <c r="X61" s="178"/>
    </row>
    <row r="62" spans="2:25" ht="27" customHeight="1">
      <c r="B62" s="172">
        <v>3.26</v>
      </c>
      <c r="D62" s="181"/>
      <c r="F62" s="174"/>
      <c r="G62" s="159"/>
      <c r="H62" s="174"/>
      <c r="J62" s="174"/>
      <c r="L62" s="174"/>
      <c r="N62" s="175">
        <f>F62+H62-J62-L62</f>
        <v>0</v>
      </c>
      <c r="O62" s="176"/>
      <c r="P62" s="177"/>
      <c r="Q62" s="176"/>
      <c r="R62" s="177"/>
      <c r="S62" s="176"/>
      <c r="T62" s="175">
        <f>N62+P62+R62</f>
        <v>0</v>
      </c>
      <c r="V62" s="162">
        <f>F62+H62+R62</f>
        <v>0</v>
      </c>
      <c r="W62" s="162">
        <f>J62+L62+T62</f>
        <v>0</v>
      </c>
      <c r="X62" s="178">
        <f>W62-V62</f>
        <v>0</v>
      </c>
      <c r="Y62" s="162">
        <f>V62-W62+X62</f>
        <v>0</v>
      </c>
    </row>
    <row r="63" spans="2:24" s="159" customFormat="1" ht="3.75" customHeight="1">
      <c r="B63" s="160"/>
      <c r="F63" s="176"/>
      <c r="H63" s="176"/>
      <c r="J63" s="176"/>
      <c r="L63" s="176"/>
      <c r="N63" s="176"/>
      <c r="O63" s="176"/>
      <c r="P63" s="176"/>
      <c r="Q63" s="176"/>
      <c r="R63" s="176"/>
      <c r="S63" s="176"/>
      <c r="T63" s="176"/>
      <c r="V63" s="180"/>
      <c r="W63" s="180"/>
      <c r="X63" s="178"/>
    </row>
    <row r="64" spans="2:27" ht="27" customHeight="1">
      <c r="B64" s="172">
        <v>3.27</v>
      </c>
      <c r="D64" s="181"/>
      <c r="F64" s="174"/>
      <c r="G64" s="159"/>
      <c r="H64" s="174"/>
      <c r="J64" s="174"/>
      <c r="L64" s="174"/>
      <c r="N64" s="175">
        <f>F64+H64-J64-L64</f>
        <v>0</v>
      </c>
      <c r="O64" s="176"/>
      <c r="P64" s="177"/>
      <c r="Q64" s="176"/>
      <c r="R64" s="177"/>
      <c r="S64" s="176"/>
      <c r="T64" s="175">
        <f>N64+P64+R64</f>
        <v>0</v>
      </c>
      <c r="V64" s="162">
        <f>F64+H64+R64</f>
        <v>0</v>
      </c>
      <c r="W64" s="162">
        <f>J64+L64+T64</f>
        <v>0</v>
      </c>
      <c r="X64" s="178">
        <f>W64-V64</f>
        <v>0</v>
      </c>
      <c r="Y64" s="162">
        <f>V64-W64+X64</f>
        <v>0</v>
      </c>
      <c r="AA64" s="179"/>
    </row>
    <row r="65" spans="2:23" s="159" customFormat="1" ht="3.75" customHeight="1">
      <c r="B65" s="160"/>
      <c r="F65" s="176"/>
      <c r="H65" s="176"/>
      <c r="J65" s="176"/>
      <c r="L65" s="176"/>
      <c r="N65" s="176"/>
      <c r="O65" s="176"/>
      <c r="P65" s="176"/>
      <c r="Q65" s="176"/>
      <c r="R65" s="176"/>
      <c r="S65" s="176"/>
      <c r="T65" s="176"/>
      <c r="V65" s="180"/>
      <c r="W65" s="180"/>
    </row>
    <row r="66" spans="2:25" ht="27" customHeight="1">
      <c r="B66" s="172">
        <v>3.28</v>
      </c>
      <c r="D66" s="182" t="s">
        <v>159</v>
      </c>
      <c r="F66" s="183">
        <f>F26+F28+F30+F32+F34+F36+F38+F40+F42+F44+F46+F48+F50+F52+F54+F56+F58+F60+F62+F64</f>
        <v>0</v>
      </c>
      <c r="G66" s="159"/>
      <c r="H66" s="183">
        <f>H26+H28+H30+H32+H34+H36+H38+H40+H42+H44+H46+H48+H50+H52+H54+H56+H58+H60+H62+H64</f>
        <v>0</v>
      </c>
      <c r="J66" s="183">
        <f>J26+J28+J30+J32+J34+J36+J38+J40+J42+J44+J46+J48+J50+J52+J54+J56+J58+J60+J62+J64</f>
        <v>0</v>
      </c>
      <c r="L66" s="183">
        <f>L26+L28+L30+L32+L34+L36+L38+L40+L42+L44+L46+L48+L50+L52+L54+L56+L58+L60+L62+L64</f>
        <v>0</v>
      </c>
      <c r="N66" s="183">
        <f>N26+N28+N30+N32+N34+N36+N38+N40+N42+N44+N46+N48+N50+N52+N54+N56+N58+N60+N62+N64</f>
        <v>0</v>
      </c>
      <c r="O66" s="176"/>
      <c r="P66" s="183">
        <f>P26+P28+P30+P32+P34+P36+P38+P40+P42+P44+P46+P48+P50+P52+P54+P56+P58+P60+P62+P64</f>
        <v>0</v>
      </c>
      <c r="Q66" s="176"/>
      <c r="R66" s="183">
        <f>R26+R28+R30+R32+R34+R36+R38+R40+R42+R44+R46+R48+R50+R52+R54+R56+R58+R60+R62+R64</f>
        <v>0</v>
      </c>
      <c r="S66" s="176"/>
      <c r="T66" s="183">
        <f>T26+T28+T30+T32+T34+T36+T38+T40+T42+T44+T46+T48+T50+T52+T54+T56+T58+T60+T62+T64</f>
        <v>0</v>
      </c>
      <c r="V66" s="162">
        <f>V26+V28+V30+V32+V34+V36+V38+V40+V42+V44+V46+V48+V50+V52+V54+V56+V58+V60+V62+V64</f>
        <v>0</v>
      </c>
      <c r="W66" s="162">
        <f>W26+W28+W30+W32+W34+W36+W38+W40+W42+W44+W46+W48+W50+W52+W54+W56+W58+W60+W62+W64</f>
        <v>0</v>
      </c>
      <c r="X66" s="163">
        <f>X26+X28+X30+X32+X34+X36+X38+X40+X42+X44+X46+X48+X50+X52+X54+X56+X58+X60+X62+X64</f>
        <v>0</v>
      </c>
      <c r="Y66" s="162">
        <f>Y26+Y28+Y30+Y32+Y34+Y36+Y38+Y40+Y42+Y44+Y46+Y48+Y50+Y52+Y54+Y56+Y58+Y60+Y62+Y64</f>
        <v>0</v>
      </c>
    </row>
    <row r="67" spans="2:23" s="159" customFormat="1" ht="3.75" customHeight="1">
      <c r="B67" s="160"/>
      <c r="F67" s="176"/>
      <c r="H67" s="184"/>
      <c r="J67" s="176"/>
      <c r="L67" s="184"/>
      <c r="N67" s="176"/>
      <c r="O67" s="176"/>
      <c r="P67" s="176"/>
      <c r="Q67" s="176"/>
      <c r="R67" s="176"/>
      <c r="S67" s="176"/>
      <c r="T67" s="176"/>
      <c r="V67" s="180"/>
      <c r="W67" s="180"/>
    </row>
    <row r="68" spans="2:23" s="159" customFormat="1" ht="18">
      <c r="B68" s="160"/>
      <c r="D68" s="170" t="s">
        <v>160</v>
      </c>
      <c r="F68" s="176"/>
      <c r="H68" s="176"/>
      <c r="J68" s="176"/>
      <c r="L68" s="176"/>
      <c r="N68" s="176"/>
      <c r="O68" s="176"/>
      <c r="P68" s="176"/>
      <c r="Q68" s="176"/>
      <c r="R68" s="176"/>
      <c r="S68" s="176"/>
      <c r="T68" s="176"/>
      <c r="V68" s="180"/>
      <c r="W68" s="180"/>
    </row>
    <row r="69" spans="2:25" ht="27" customHeight="1">
      <c r="B69" s="172">
        <v>3.29</v>
      </c>
      <c r="D69" s="181"/>
      <c r="F69" s="174"/>
      <c r="G69" s="159"/>
      <c r="H69" s="174"/>
      <c r="J69" s="174"/>
      <c r="L69" s="174"/>
      <c r="N69" s="175">
        <f>F69+H69-J69-L69</f>
        <v>0</v>
      </c>
      <c r="O69" s="176"/>
      <c r="P69" s="177"/>
      <c r="Q69" s="176"/>
      <c r="R69" s="177"/>
      <c r="S69" s="176"/>
      <c r="T69" s="175">
        <f>N69+P69+R69</f>
        <v>0</v>
      </c>
      <c r="V69" s="162">
        <f>F69+H69+R69</f>
        <v>0</v>
      </c>
      <c r="W69" s="162">
        <f>J69+L69+T69</f>
        <v>0</v>
      </c>
      <c r="X69" s="178">
        <f>W69-V69</f>
        <v>0</v>
      </c>
      <c r="Y69" s="162">
        <f>V69-W69+X69</f>
        <v>0</v>
      </c>
    </row>
    <row r="70" spans="2:24" s="159" customFormat="1" ht="3.75" customHeight="1">
      <c r="B70" s="160"/>
      <c r="F70" s="176"/>
      <c r="H70" s="176"/>
      <c r="J70" s="176"/>
      <c r="L70" s="176"/>
      <c r="N70" s="176"/>
      <c r="O70" s="176"/>
      <c r="P70" s="176"/>
      <c r="Q70" s="176"/>
      <c r="R70" s="176"/>
      <c r="S70" s="176"/>
      <c r="T70" s="176"/>
      <c r="V70" s="180"/>
      <c r="W70" s="180"/>
      <c r="X70" s="178"/>
    </row>
    <row r="71" spans="2:25" ht="27" customHeight="1">
      <c r="B71" s="172">
        <v>3.3</v>
      </c>
      <c r="D71" s="181"/>
      <c r="F71" s="174"/>
      <c r="G71" s="159"/>
      <c r="H71" s="174"/>
      <c r="J71" s="174"/>
      <c r="L71" s="174"/>
      <c r="N71" s="175">
        <f>F71+H71-J71-L71</f>
        <v>0</v>
      </c>
      <c r="O71" s="176"/>
      <c r="P71" s="177"/>
      <c r="Q71" s="176"/>
      <c r="R71" s="177"/>
      <c r="S71" s="176"/>
      <c r="T71" s="175">
        <f>N71+P71+R71</f>
        <v>0</v>
      </c>
      <c r="V71" s="162">
        <f>F71+H71+R71</f>
        <v>0</v>
      </c>
      <c r="W71" s="162">
        <f>J71+L71+T71</f>
        <v>0</v>
      </c>
      <c r="X71" s="178">
        <f>W71-V71</f>
        <v>0</v>
      </c>
      <c r="Y71" s="162">
        <f>V71-W71+X71</f>
        <v>0</v>
      </c>
    </row>
    <row r="72" spans="2:24" s="159" customFormat="1" ht="3.75" customHeight="1">
      <c r="B72" s="160"/>
      <c r="F72" s="176"/>
      <c r="H72" s="176"/>
      <c r="J72" s="176"/>
      <c r="L72" s="176"/>
      <c r="N72" s="176"/>
      <c r="O72" s="176"/>
      <c r="P72" s="176"/>
      <c r="Q72" s="176"/>
      <c r="R72" s="176"/>
      <c r="S72" s="176"/>
      <c r="T72" s="176"/>
      <c r="V72" s="180"/>
      <c r="W72" s="180"/>
      <c r="X72" s="178"/>
    </row>
    <row r="73" spans="2:25" ht="27" customHeight="1">
      <c r="B73" s="172">
        <v>3.31</v>
      </c>
      <c r="D73" s="181"/>
      <c r="F73" s="174"/>
      <c r="G73" s="159"/>
      <c r="H73" s="174"/>
      <c r="J73" s="174"/>
      <c r="L73" s="174"/>
      <c r="N73" s="175">
        <f>F73+H73-J73-L73</f>
        <v>0</v>
      </c>
      <c r="O73" s="176"/>
      <c r="P73" s="177"/>
      <c r="Q73" s="176"/>
      <c r="R73" s="177"/>
      <c r="S73" s="176"/>
      <c r="T73" s="175">
        <f>N73+P73+R73</f>
        <v>0</v>
      </c>
      <c r="V73" s="162">
        <f>F73+H73+R73</f>
        <v>0</v>
      </c>
      <c r="W73" s="162">
        <f>J73+L73+T73</f>
        <v>0</v>
      </c>
      <c r="X73" s="178">
        <f>W73-V73</f>
        <v>0</v>
      </c>
      <c r="Y73" s="162">
        <f>V73-W73+X73</f>
        <v>0</v>
      </c>
    </row>
    <row r="74" spans="2:24" s="159" customFormat="1" ht="3.75" customHeight="1">
      <c r="B74" s="160"/>
      <c r="F74" s="176"/>
      <c r="H74" s="176"/>
      <c r="J74" s="176"/>
      <c r="L74" s="176"/>
      <c r="N74" s="176"/>
      <c r="O74" s="176"/>
      <c r="P74" s="176"/>
      <c r="Q74" s="176"/>
      <c r="R74" s="176"/>
      <c r="S74" s="176"/>
      <c r="T74" s="176"/>
      <c r="V74" s="180"/>
      <c r="W74" s="180"/>
      <c r="X74" s="178"/>
    </row>
    <row r="75" spans="2:25" ht="27" customHeight="1">
      <c r="B75" s="172">
        <v>3.32</v>
      </c>
      <c r="D75" s="181"/>
      <c r="F75" s="174"/>
      <c r="G75" s="159"/>
      <c r="H75" s="174"/>
      <c r="J75" s="174"/>
      <c r="L75" s="174"/>
      <c r="N75" s="175">
        <f>F75+H75-J75-L75</f>
        <v>0</v>
      </c>
      <c r="O75" s="176"/>
      <c r="P75" s="177"/>
      <c r="Q75" s="176"/>
      <c r="R75" s="177"/>
      <c r="S75" s="176"/>
      <c r="T75" s="175">
        <f>N75+P75+R75</f>
        <v>0</v>
      </c>
      <c r="V75" s="162">
        <f>F75+H75+R75</f>
        <v>0</v>
      </c>
      <c r="W75" s="162">
        <f>J75+L75+T75</f>
        <v>0</v>
      </c>
      <c r="X75" s="178">
        <f>W75-V75</f>
        <v>0</v>
      </c>
      <c r="Y75" s="162">
        <f>V75-W75+X75</f>
        <v>0</v>
      </c>
    </row>
    <row r="76" spans="2:24" s="159" customFormat="1" ht="3.75" customHeight="1">
      <c r="B76" s="160"/>
      <c r="F76" s="176"/>
      <c r="H76" s="176"/>
      <c r="J76" s="176"/>
      <c r="L76" s="176"/>
      <c r="N76" s="176"/>
      <c r="O76" s="176"/>
      <c r="P76" s="176"/>
      <c r="Q76" s="176"/>
      <c r="R76" s="176"/>
      <c r="S76" s="176"/>
      <c r="T76" s="176"/>
      <c r="V76" s="180"/>
      <c r="W76" s="180"/>
      <c r="X76" s="178"/>
    </row>
    <row r="77" spans="2:27" ht="27" customHeight="1">
      <c r="B77" s="172">
        <v>3.33</v>
      </c>
      <c r="D77" s="181"/>
      <c r="F77" s="174"/>
      <c r="G77" s="159"/>
      <c r="H77" s="174"/>
      <c r="J77" s="174"/>
      <c r="L77" s="174"/>
      <c r="N77" s="175">
        <f>F77+H77-J77-L77</f>
        <v>0</v>
      </c>
      <c r="O77" s="176"/>
      <c r="P77" s="177"/>
      <c r="Q77" s="176"/>
      <c r="R77" s="177"/>
      <c r="S77" s="176"/>
      <c r="T77" s="175">
        <f>N77+P77+R77</f>
        <v>0</v>
      </c>
      <c r="V77" s="162">
        <f>F77+H77+R77</f>
        <v>0</v>
      </c>
      <c r="W77" s="162">
        <f>J77+L77+T77</f>
        <v>0</v>
      </c>
      <c r="X77" s="178">
        <f>W77-V77</f>
        <v>0</v>
      </c>
      <c r="Y77" s="162">
        <f>V77-W77+X77</f>
        <v>0</v>
      </c>
      <c r="AA77" s="179"/>
    </row>
    <row r="78" spans="2:23" s="159" customFormat="1" ht="3.75" customHeight="1">
      <c r="B78" s="160"/>
      <c r="F78" s="176"/>
      <c r="H78" s="176"/>
      <c r="J78" s="176"/>
      <c r="L78" s="176"/>
      <c r="N78" s="176"/>
      <c r="O78" s="176"/>
      <c r="P78" s="176"/>
      <c r="Q78" s="176"/>
      <c r="R78" s="176"/>
      <c r="S78" s="176"/>
      <c r="T78" s="176"/>
      <c r="V78" s="180"/>
      <c r="W78" s="180"/>
    </row>
    <row r="79" spans="2:25" ht="27" customHeight="1">
      <c r="B79" s="172">
        <v>3.34</v>
      </c>
      <c r="D79" s="181"/>
      <c r="F79" s="174"/>
      <c r="G79" s="159"/>
      <c r="H79" s="174"/>
      <c r="J79" s="174"/>
      <c r="L79" s="174"/>
      <c r="N79" s="175">
        <f>F79+H79-J79-L79</f>
        <v>0</v>
      </c>
      <c r="O79" s="176"/>
      <c r="P79" s="177"/>
      <c r="Q79" s="176"/>
      <c r="R79" s="177"/>
      <c r="S79" s="176"/>
      <c r="T79" s="175">
        <f>N79+P79+R79</f>
        <v>0</v>
      </c>
      <c r="V79" s="162">
        <f>F79+H79+R79</f>
        <v>0</v>
      </c>
      <c r="W79" s="162">
        <f>J79+L79+T79</f>
        <v>0</v>
      </c>
      <c r="X79" s="178">
        <f>W79-V79</f>
        <v>0</v>
      </c>
      <c r="Y79" s="162">
        <f>V79-W79+X79</f>
        <v>0</v>
      </c>
    </row>
    <row r="80" spans="2:24" s="159" customFormat="1" ht="3.75" customHeight="1">
      <c r="B80" s="160"/>
      <c r="F80" s="176"/>
      <c r="H80" s="176"/>
      <c r="J80" s="176"/>
      <c r="L80" s="176"/>
      <c r="N80" s="176"/>
      <c r="O80" s="176"/>
      <c r="P80" s="176"/>
      <c r="Q80" s="176"/>
      <c r="R80" s="176"/>
      <c r="S80" s="176"/>
      <c r="T80" s="176"/>
      <c r="V80" s="180"/>
      <c r="W80" s="180"/>
      <c r="X80" s="178"/>
    </row>
    <row r="81" spans="2:25" ht="27" customHeight="1">
      <c r="B81" s="172">
        <v>3.35</v>
      </c>
      <c r="D81" s="181"/>
      <c r="F81" s="174"/>
      <c r="G81" s="159"/>
      <c r="H81" s="174"/>
      <c r="J81" s="174"/>
      <c r="L81" s="174"/>
      <c r="N81" s="175">
        <f>F81+H81-J81-L81</f>
        <v>0</v>
      </c>
      <c r="O81" s="176"/>
      <c r="P81" s="177"/>
      <c r="Q81" s="176"/>
      <c r="R81" s="177"/>
      <c r="S81" s="176"/>
      <c r="T81" s="175">
        <f>N81+P81+R81</f>
        <v>0</v>
      </c>
      <c r="V81" s="162">
        <f>F81+H81+R81</f>
        <v>0</v>
      </c>
      <c r="W81" s="162">
        <f>J81+L81+T81</f>
        <v>0</v>
      </c>
      <c r="X81" s="178">
        <f>W81-V81</f>
        <v>0</v>
      </c>
      <c r="Y81" s="162">
        <f>V81-W81+X81</f>
        <v>0</v>
      </c>
    </row>
    <row r="82" spans="2:24" s="159" customFormat="1" ht="3.75" customHeight="1">
      <c r="B82" s="160"/>
      <c r="F82" s="176"/>
      <c r="H82" s="176"/>
      <c r="J82" s="176"/>
      <c r="L82" s="176"/>
      <c r="N82" s="176"/>
      <c r="O82" s="176"/>
      <c r="P82" s="176"/>
      <c r="Q82" s="176"/>
      <c r="R82" s="176"/>
      <c r="S82" s="176"/>
      <c r="T82" s="176"/>
      <c r="V82" s="180"/>
      <c r="W82" s="180"/>
      <c r="X82" s="178"/>
    </row>
    <row r="83" spans="2:25" ht="27" customHeight="1">
      <c r="B83" s="172">
        <v>3.36</v>
      </c>
      <c r="D83" s="182" t="s">
        <v>161</v>
      </c>
      <c r="F83" s="183">
        <f>F69+F71+F73+F75+F77+F79+F81</f>
        <v>0</v>
      </c>
      <c r="G83" s="159"/>
      <c r="H83" s="183">
        <f>H69+H71+H73+H75+H77+H79+H81</f>
        <v>0</v>
      </c>
      <c r="J83" s="183">
        <f>J69+J71+J73+J75+J77+J79+J81</f>
        <v>0</v>
      </c>
      <c r="L83" s="183">
        <f>L69+L71+L73+L75+L77+L79+L81</f>
        <v>0</v>
      </c>
      <c r="N83" s="183">
        <f>N69+N71+N73+N75+N77+N79+N81</f>
        <v>0</v>
      </c>
      <c r="O83" s="176"/>
      <c r="P83" s="183">
        <f>P69+P71+P73+P75+P77+P79+P81</f>
        <v>0</v>
      </c>
      <c r="Q83" s="176"/>
      <c r="R83" s="183">
        <f>R69+R71+R73+R75+R77+R79+R81</f>
        <v>0</v>
      </c>
      <c r="S83" s="176"/>
      <c r="T83" s="183">
        <f>T69+T71+T73+T75+T77+T79+T81</f>
        <v>0</v>
      </c>
      <c r="V83" s="162">
        <f>V69+V71+V73+V75+V77+V79+V81</f>
        <v>0</v>
      </c>
      <c r="W83" s="162">
        <f>W69+W71+W73+W75+W77+W79+W81</f>
        <v>0</v>
      </c>
      <c r="X83" s="162">
        <f>X69+X71+X73+X75+X77+X79+X81</f>
        <v>0</v>
      </c>
      <c r="Y83" s="162">
        <f>Y69+Y71+Y73+Y75+Y77+Y79+Y81</f>
        <v>0</v>
      </c>
    </row>
    <row r="84" spans="2:23" s="159" customFormat="1" ht="3.75" customHeight="1">
      <c r="B84" s="160"/>
      <c r="F84" s="176"/>
      <c r="H84" s="184"/>
      <c r="J84" s="176"/>
      <c r="L84" s="184"/>
      <c r="N84" s="176"/>
      <c r="O84" s="176"/>
      <c r="P84" s="176"/>
      <c r="Q84" s="176"/>
      <c r="R84" s="176"/>
      <c r="S84" s="176"/>
      <c r="T84" s="176"/>
      <c r="V84" s="180"/>
      <c r="W84" s="180"/>
    </row>
    <row r="85" spans="2:21" ht="30.75" customHeight="1">
      <c r="B85" s="223" t="s">
        <v>5</v>
      </c>
      <c r="C85" s="223"/>
      <c r="D85" s="223"/>
      <c r="E85" s="223"/>
      <c r="F85" s="223"/>
      <c r="G85" s="223"/>
      <c r="H85" s="223"/>
      <c r="I85" s="223"/>
      <c r="J85" s="223"/>
      <c r="K85" s="223"/>
      <c r="L85" s="223"/>
      <c r="M85" s="223"/>
      <c r="N85" s="223"/>
      <c r="O85" s="223"/>
      <c r="P85" s="223"/>
      <c r="Q85" s="223"/>
      <c r="R85" s="223"/>
      <c r="S85" s="223"/>
      <c r="T85" s="223"/>
      <c r="U85" s="223"/>
    </row>
    <row r="86" spans="1:23" ht="24.75" customHeight="1">
      <c r="A86" s="160"/>
      <c r="C86" s="160"/>
      <c r="D86" s="224" t="s">
        <v>3</v>
      </c>
      <c r="E86" s="225"/>
      <c r="F86" s="225"/>
      <c r="G86" s="225"/>
      <c r="H86" s="225"/>
      <c r="I86" s="225"/>
      <c r="J86" s="225"/>
      <c r="K86" s="225"/>
      <c r="L86" s="225"/>
      <c r="M86" s="225"/>
      <c r="N86" s="225"/>
      <c r="O86" s="225"/>
      <c r="P86" s="225"/>
      <c r="Q86" s="225"/>
      <c r="R86" s="225"/>
      <c r="S86" s="225"/>
      <c r="T86" s="225"/>
      <c r="W86" s="162" t="s">
        <v>133</v>
      </c>
    </row>
    <row r="87" spans="1:20" ht="20.25">
      <c r="A87" s="160"/>
      <c r="C87" s="160"/>
      <c r="D87" s="224" t="s">
        <v>134</v>
      </c>
      <c r="E87" s="225"/>
      <c r="F87" s="225"/>
      <c r="G87" s="225"/>
      <c r="H87" s="225"/>
      <c r="I87" s="225"/>
      <c r="J87" s="225"/>
      <c r="K87" s="225"/>
      <c r="L87" s="225"/>
      <c r="M87" s="225"/>
      <c r="N87" s="225"/>
      <c r="O87" s="225"/>
      <c r="P87" s="225"/>
      <c r="Q87" s="225"/>
      <c r="R87" s="225"/>
      <c r="S87" s="225"/>
      <c r="T87" s="225"/>
    </row>
    <row r="88" spans="4:20" ht="6.75" customHeight="1">
      <c r="D88" s="159"/>
      <c r="F88" s="160"/>
      <c r="H88" s="159"/>
      <c r="J88" s="159"/>
      <c r="L88" s="159"/>
      <c r="N88" s="159"/>
      <c r="P88" s="159"/>
      <c r="R88" s="159"/>
      <c r="T88" s="161"/>
    </row>
    <row r="89" spans="1:25" ht="54">
      <c r="A89" s="164"/>
      <c r="C89" s="164"/>
      <c r="D89" s="164" t="s">
        <v>135</v>
      </c>
      <c r="E89" s="164"/>
      <c r="F89" s="165" t="s">
        <v>136</v>
      </c>
      <c r="G89" s="165"/>
      <c r="H89" s="164" t="s">
        <v>137</v>
      </c>
      <c r="I89" s="164"/>
      <c r="J89" s="164" t="s">
        <v>138</v>
      </c>
      <c r="K89" s="164"/>
      <c r="L89" s="164" t="s">
        <v>137</v>
      </c>
      <c r="M89" s="164"/>
      <c r="N89" s="166" t="s">
        <v>139</v>
      </c>
      <c r="O89" s="166"/>
      <c r="P89" s="166" t="s">
        <v>140</v>
      </c>
      <c r="Q89" s="166"/>
      <c r="R89" s="166" t="s">
        <v>141</v>
      </c>
      <c r="S89" s="166"/>
      <c r="T89" s="166" t="s">
        <v>142</v>
      </c>
      <c r="V89" s="167" t="s">
        <v>143</v>
      </c>
      <c r="W89" s="167" t="s">
        <v>143</v>
      </c>
      <c r="X89" s="168" t="s">
        <v>140</v>
      </c>
      <c r="Y89" s="169" t="s">
        <v>144</v>
      </c>
    </row>
    <row r="90" spans="1:23" ht="4.5" customHeight="1">
      <c r="A90" s="170"/>
      <c r="C90" s="170"/>
      <c r="D90" s="170"/>
      <c r="E90" s="170"/>
      <c r="F90" s="171"/>
      <c r="G90" s="171"/>
      <c r="H90" s="171"/>
      <c r="I90" s="171"/>
      <c r="J90" s="171"/>
      <c r="K90" s="171"/>
      <c r="L90" s="171"/>
      <c r="M90" s="171"/>
      <c r="N90" s="171"/>
      <c r="O90" s="171"/>
      <c r="P90" s="171"/>
      <c r="Q90" s="171"/>
      <c r="R90" s="171"/>
      <c r="S90" s="171"/>
      <c r="T90" s="171"/>
      <c r="V90" s="167"/>
      <c r="W90" s="167"/>
    </row>
    <row r="91" spans="1:23" ht="18">
      <c r="A91" s="170"/>
      <c r="C91" s="170"/>
      <c r="D91" s="170"/>
      <c r="E91" s="170"/>
      <c r="F91" s="171"/>
      <c r="G91" s="171"/>
      <c r="H91" s="171" t="s">
        <v>145</v>
      </c>
      <c r="I91" s="171"/>
      <c r="J91" s="171"/>
      <c r="K91" s="171"/>
      <c r="L91" s="171" t="s">
        <v>146</v>
      </c>
      <c r="M91" s="171"/>
      <c r="N91" s="171"/>
      <c r="O91" s="171"/>
      <c r="P91" s="171"/>
      <c r="Q91" s="171"/>
      <c r="R91" s="171" t="s">
        <v>147</v>
      </c>
      <c r="S91" s="171"/>
      <c r="T91" s="171"/>
      <c r="V91" s="167" t="s">
        <v>148</v>
      </c>
      <c r="W91" s="167" t="s">
        <v>149</v>
      </c>
    </row>
    <row r="92" spans="2:23" s="159" customFormat="1" ht="18">
      <c r="B92" s="160"/>
      <c r="D92" s="170" t="s">
        <v>162</v>
      </c>
      <c r="F92" s="176"/>
      <c r="H92" s="176"/>
      <c r="J92" s="176"/>
      <c r="L92" s="176"/>
      <c r="N92" s="176"/>
      <c r="O92" s="176"/>
      <c r="P92" s="176"/>
      <c r="Q92" s="176"/>
      <c r="R92" s="176"/>
      <c r="S92" s="176"/>
      <c r="T92" s="176"/>
      <c r="V92" s="180"/>
      <c r="W92" s="180"/>
    </row>
    <row r="93" spans="2:25" ht="27" customHeight="1">
      <c r="B93" s="172">
        <v>3.37</v>
      </c>
      <c r="D93" s="181"/>
      <c r="F93" s="174"/>
      <c r="G93" s="159"/>
      <c r="H93" s="174"/>
      <c r="J93" s="174"/>
      <c r="L93" s="174"/>
      <c r="N93" s="175">
        <f>F93+H93-J93-L93</f>
        <v>0</v>
      </c>
      <c r="O93" s="176"/>
      <c r="P93" s="177"/>
      <c r="Q93" s="176"/>
      <c r="R93" s="177"/>
      <c r="S93" s="176"/>
      <c r="T93" s="175">
        <f>N93+P93+R93</f>
        <v>0</v>
      </c>
      <c r="V93" s="162">
        <f>F93+H93+R93</f>
        <v>0</v>
      </c>
      <c r="W93" s="162">
        <f>J93+L93+T93</f>
        <v>0</v>
      </c>
      <c r="X93" s="178">
        <f>W93-V93</f>
        <v>0</v>
      </c>
      <c r="Y93" s="162">
        <f>V93-W93+X93</f>
        <v>0</v>
      </c>
    </row>
    <row r="94" spans="2:23" s="159" customFormat="1" ht="3.75" customHeight="1">
      <c r="B94" s="160"/>
      <c r="F94" s="176"/>
      <c r="H94" s="176"/>
      <c r="J94" s="176"/>
      <c r="L94" s="176"/>
      <c r="N94" s="176"/>
      <c r="O94" s="176"/>
      <c r="P94" s="176"/>
      <c r="Q94" s="176"/>
      <c r="R94" s="176"/>
      <c r="S94" s="176"/>
      <c r="T94" s="176"/>
      <c r="V94" s="180"/>
      <c r="W94" s="180"/>
    </row>
    <row r="95" spans="2:25" ht="27" customHeight="1">
      <c r="B95" s="172">
        <v>3.38</v>
      </c>
      <c r="D95" s="181"/>
      <c r="F95" s="174"/>
      <c r="G95" s="159"/>
      <c r="H95" s="174"/>
      <c r="I95" s="185"/>
      <c r="J95" s="174"/>
      <c r="L95" s="174"/>
      <c r="N95" s="175">
        <f>F95+H95-J95-L95</f>
        <v>0</v>
      </c>
      <c r="O95" s="176"/>
      <c r="P95" s="177"/>
      <c r="Q95" s="176"/>
      <c r="R95" s="177"/>
      <c r="S95" s="176"/>
      <c r="T95" s="175">
        <f>N95+P95+R95</f>
        <v>0</v>
      </c>
      <c r="V95" s="162">
        <f>F95+H95+R95</f>
        <v>0</v>
      </c>
      <c r="W95" s="162">
        <f>J95+L95+T95</f>
        <v>0</v>
      </c>
      <c r="X95" s="178">
        <f>W95-V95</f>
        <v>0</v>
      </c>
      <c r="Y95" s="162">
        <f>V95-W95+X95</f>
        <v>0</v>
      </c>
    </row>
    <row r="96" spans="2:23" s="159" customFormat="1" ht="3.75" customHeight="1">
      <c r="B96" s="160"/>
      <c r="F96" s="176"/>
      <c r="H96" s="176"/>
      <c r="J96" s="176"/>
      <c r="L96" s="176"/>
      <c r="N96" s="176"/>
      <c r="O96" s="176"/>
      <c r="P96" s="176"/>
      <c r="Q96" s="176"/>
      <c r="R96" s="176"/>
      <c r="S96" s="176"/>
      <c r="T96" s="176"/>
      <c r="V96" s="180"/>
      <c r="W96" s="180"/>
    </row>
    <row r="97" spans="2:25" ht="27" customHeight="1">
      <c r="B97" s="172">
        <v>3.39</v>
      </c>
      <c r="D97" s="181"/>
      <c r="F97" s="174"/>
      <c r="G97" s="159"/>
      <c r="H97" s="174"/>
      <c r="J97" s="174"/>
      <c r="L97" s="174"/>
      <c r="N97" s="175">
        <f>F97+H97-J97-L97</f>
        <v>0</v>
      </c>
      <c r="O97" s="176"/>
      <c r="P97" s="177"/>
      <c r="Q97" s="176"/>
      <c r="R97" s="177"/>
      <c r="S97" s="176"/>
      <c r="T97" s="175">
        <f>N97+P97+R97</f>
        <v>0</v>
      </c>
      <c r="V97" s="162">
        <f>F97+H97+R97</f>
        <v>0</v>
      </c>
      <c r="W97" s="162">
        <f>J97+L97+T97</f>
        <v>0</v>
      </c>
      <c r="X97" s="178">
        <f>W97-V97</f>
        <v>0</v>
      </c>
      <c r="Y97" s="162">
        <f>V97-W97+X97</f>
        <v>0</v>
      </c>
    </row>
    <row r="98" spans="2:23" s="159" customFormat="1" ht="3.75" customHeight="1">
      <c r="B98" s="160"/>
      <c r="F98" s="176"/>
      <c r="H98" s="176"/>
      <c r="J98" s="176"/>
      <c r="L98" s="176"/>
      <c r="N98" s="176"/>
      <c r="O98" s="176"/>
      <c r="P98" s="176"/>
      <c r="Q98" s="176"/>
      <c r="R98" s="176"/>
      <c r="S98" s="176"/>
      <c r="T98" s="176"/>
      <c r="V98" s="180"/>
      <c r="W98" s="180"/>
    </row>
    <row r="99" spans="2:25" ht="27" customHeight="1">
      <c r="B99" s="172">
        <v>3.4</v>
      </c>
      <c r="D99" s="181"/>
      <c r="F99" s="174"/>
      <c r="G99" s="159"/>
      <c r="H99" s="174"/>
      <c r="J99" s="174"/>
      <c r="L99" s="174"/>
      <c r="N99" s="175">
        <f>F99+H99-J99-L99</f>
        <v>0</v>
      </c>
      <c r="O99" s="176"/>
      <c r="P99" s="177"/>
      <c r="Q99" s="176"/>
      <c r="R99" s="177"/>
      <c r="S99" s="176"/>
      <c r="T99" s="175">
        <f>N99+P99+R99</f>
        <v>0</v>
      </c>
      <c r="V99" s="162">
        <f>F99+H99+R99</f>
        <v>0</v>
      </c>
      <c r="W99" s="162">
        <f>J99+L99+T99</f>
        <v>0</v>
      </c>
      <c r="X99" s="178">
        <f>W99-V99</f>
        <v>0</v>
      </c>
      <c r="Y99" s="162">
        <f>V99-W99+X99</f>
        <v>0</v>
      </c>
    </row>
    <row r="100" spans="2:23" s="159" customFormat="1" ht="3.75" customHeight="1">
      <c r="B100" s="160"/>
      <c r="F100" s="176"/>
      <c r="H100" s="176"/>
      <c r="J100" s="176"/>
      <c r="L100" s="176"/>
      <c r="N100" s="176"/>
      <c r="O100" s="176"/>
      <c r="P100" s="176"/>
      <c r="Q100" s="176"/>
      <c r="R100" s="176"/>
      <c r="S100" s="176"/>
      <c r="T100" s="176"/>
      <c r="V100" s="180"/>
      <c r="W100" s="180"/>
    </row>
    <row r="101" spans="2:25" ht="27" customHeight="1">
      <c r="B101" s="172">
        <v>3.41</v>
      </c>
      <c r="D101" s="181"/>
      <c r="F101" s="174"/>
      <c r="G101" s="159"/>
      <c r="H101" s="174"/>
      <c r="J101" s="174"/>
      <c r="L101" s="174"/>
      <c r="N101" s="175">
        <f>F101+H101-J101-L101</f>
        <v>0</v>
      </c>
      <c r="O101" s="176"/>
      <c r="P101" s="177"/>
      <c r="Q101" s="176"/>
      <c r="R101" s="177"/>
      <c r="S101" s="176"/>
      <c r="T101" s="175">
        <f>N101+P101+R101</f>
        <v>0</v>
      </c>
      <c r="V101" s="162">
        <f>F101+H101+R101</f>
        <v>0</v>
      </c>
      <c r="W101" s="162">
        <f>J101+L101+T101</f>
        <v>0</v>
      </c>
      <c r="X101" s="178">
        <f>W101-V101</f>
        <v>0</v>
      </c>
      <c r="Y101" s="162">
        <f>V101-W101+X101</f>
        <v>0</v>
      </c>
    </row>
    <row r="102" spans="2:23" s="159" customFormat="1" ht="3.75" customHeight="1">
      <c r="B102" s="160"/>
      <c r="F102" s="176"/>
      <c r="H102" s="176"/>
      <c r="J102" s="176"/>
      <c r="L102" s="176"/>
      <c r="N102" s="176"/>
      <c r="O102" s="176"/>
      <c r="P102" s="176"/>
      <c r="Q102" s="176"/>
      <c r="R102" s="176"/>
      <c r="S102" s="176"/>
      <c r="T102" s="176"/>
      <c r="V102" s="180"/>
      <c r="W102" s="180"/>
    </row>
    <row r="103" spans="2:25" ht="27" customHeight="1">
      <c r="B103" s="172">
        <v>3.42</v>
      </c>
      <c r="D103" s="181"/>
      <c r="F103" s="174"/>
      <c r="G103" s="159"/>
      <c r="H103" s="174"/>
      <c r="J103" s="174"/>
      <c r="L103" s="174"/>
      <c r="N103" s="175">
        <f>F103+H103-J103-L103</f>
        <v>0</v>
      </c>
      <c r="O103" s="176"/>
      <c r="P103" s="177"/>
      <c r="Q103" s="176"/>
      <c r="R103" s="177"/>
      <c r="S103" s="176"/>
      <c r="T103" s="175">
        <f>N103+P103+R103</f>
        <v>0</v>
      </c>
      <c r="V103" s="162">
        <f>F103+H103+R103</f>
        <v>0</v>
      </c>
      <c r="W103" s="162">
        <f>J103+L103+T103</f>
        <v>0</v>
      </c>
      <c r="X103" s="178">
        <f>W103-V103</f>
        <v>0</v>
      </c>
      <c r="Y103" s="162">
        <f>V103-W103+X103</f>
        <v>0</v>
      </c>
    </row>
    <row r="104" spans="2:23" s="159" customFormat="1" ht="3.75" customHeight="1">
      <c r="B104" s="160"/>
      <c r="F104" s="176"/>
      <c r="H104" s="176"/>
      <c r="J104" s="176"/>
      <c r="L104" s="176"/>
      <c r="N104" s="176"/>
      <c r="O104" s="176"/>
      <c r="P104" s="176"/>
      <c r="Q104" s="176"/>
      <c r="R104" s="176"/>
      <c r="S104" s="176"/>
      <c r="T104" s="176"/>
      <c r="V104" s="180"/>
      <c r="W104" s="180"/>
    </row>
    <row r="105" spans="2:25" ht="27" customHeight="1">
      <c r="B105" s="172">
        <v>3.43</v>
      </c>
      <c r="D105" s="181"/>
      <c r="F105" s="174"/>
      <c r="G105" s="159"/>
      <c r="H105" s="174"/>
      <c r="J105" s="174"/>
      <c r="L105" s="174"/>
      <c r="N105" s="175">
        <f>F105+H105-J105-L105</f>
        <v>0</v>
      </c>
      <c r="O105" s="176"/>
      <c r="P105" s="177"/>
      <c r="Q105" s="176"/>
      <c r="R105" s="177"/>
      <c r="S105" s="176"/>
      <c r="T105" s="175">
        <f>N105+P105+R105</f>
        <v>0</v>
      </c>
      <c r="V105" s="162">
        <f>F105+H105+R105</f>
        <v>0</v>
      </c>
      <c r="W105" s="162">
        <f>J105+L105+T105</f>
        <v>0</v>
      </c>
      <c r="X105" s="178">
        <f>W105-V105</f>
        <v>0</v>
      </c>
      <c r="Y105" s="162">
        <f>V105-W105+X105</f>
        <v>0</v>
      </c>
    </row>
    <row r="106" spans="2:23" s="159" customFormat="1" ht="3.75" customHeight="1">
      <c r="B106" s="160"/>
      <c r="F106" s="176"/>
      <c r="H106" s="176"/>
      <c r="J106" s="176"/>
      <c r="L106" s="176"/>
      <c r="N106" s="176"/>
      <c r="O106" s="176"/>
      <c r="P106" s="176"/>
      <c r="Q106" s="176"/>
      <c r="R106" s="176"/>
      <c r="S106" s="176"/>
      <c r="T106" s="176"/>
      <c r="V106" s="180"/>
      <c r="W106" s="180"/>
    </row>
    <row r="107" spans="2:25" ht="27" customHeight="1">
      <c r="B107" s="172">
        <v>3.44</v>
      </c>
      <c r="D107" s="181"/>
      <c r="F107" s="174"/>
      <c r="G107" s="159"/>
      <c r="H107" s="174"/>
      <c r="I107" s="185"/>
      <c r="J107" s="174"/>
      <c r="L107" s="174"/>
      <c r="N107" s="175">
        <f>F107+H107-J107-L107</f>
        <v>0</v>
      </c>
      <c r="O107" s="176"/>
      <c r="P107" s="177"/>
      <c r="Q107" s="176"/>
      <c r="R107" s="177"/>
      <c r="S107" s="176"/>
      <c r="T107" s="175">
        <f>N107+P107+R107</f>
        <v>0</v>
      </c>
      <c r="V107" s="162">
        <f>F107+H107+R107</f>
        <v>0</v>
      </c>
      <c r="W107" s="162">
        <f>J107+L107+T107</f>
        <v>0</v>
      </c>
      <c r="X107" s="178">
        <f>W107-V107</f>
        <v>0</v>
      </c>
      <c r="Y107" s="162">
        <f>V107-W107+X107</f>
        <v>0</v>
      </c>
    </row>
    <row r="108" spans="2:23" s="159" customFormat="1" ht="3.75" customHeight="1">
      <c r="B108" s="160"/>
      <c r="F108" s="176"/>
      <c r="H108" s="176"/>
      <c r="J108" s="176"/>
      <c r="L108" s="176"/>
      <c r="N108" s="176"/>
      <c r="O108" s="176"/>
      <c r="P108" s="176"/>
      <c r="Q108" s="176"/>
      <c r="R108" s="176"/>
      <c r="S108" s="176"/>
      <c r="T108" s="176"/>
      <c r="V108" s="180"/>
      <c r="W108" s="180"/>
    </row>
    <row r="109" spans="2:25" ht="27" customHeight="1">
      <c r="B109" s="172">
        <v>3.45</v>
      </c>
      <c r="D109" s="181"/>
      <c r="F109" s="174"/>
      <c r="G109" s="159"/>
      <c r="H109" s="174"/>
      <c r="J109" s="174"/>
      <c r="L109" s="174"/>
      <c r="N109" s="175">
        <f>F109+H109-J109-L109</f>
        <v>0</v>
      </c>
      <c r="O109" s="176"/>
      <c r="P109" s="177"/>
      <c r="Q109" s="176"/>
      <c r="R109" s="177"/>
      <c r="S109" s="176"/>
      <c r="T109" s="175">
        <f>N109+P109+R109</f>
        <v>0</v>
      </c>
      <c r="V109" s="162">
        <f>F109+H109+R109</f>
        <v>0</v>
      </c>
      <c r="W109" s="162">
        <f>J109+L109+T109</f>
        <v>0</v>
      </c>
      <c r="X109" s="178">
        <f>W109-V109</f>
        <v>0</v>
      </c>
      <c r="Y109" s="162">
        <f>V109-W109+X109</f>
        <v>0</v>
      </c>
    </row>
    <row r="110" spans="2:23" s="159" customFormat="1" ht="3.75" customHeight="1">
      <c r="B110" s="160"/>
      <c r="F110" s="176"/>
      <c r="H110" s="176"/>
      <c r="J110" s="176"/>
      <c r="L110" s="176"/>
      <c r="N110" s="176"/>
      <c r="O110" s="176"/>
      <c r="P110" s="176"/>
      <c r="Q110" s="176"/>
      <c r="R110" s="176"/>
      <c r="S110" s="176"/>
      <c r="T110" s="176"/>
      <c r="V110" s="180"/>
      <c r="W110" s="180"/>
    </row>
    <row r="111" spans="2:25" ht="27" customHeight="1">
      <c r="B111" s="172">
        <v>3.46</v>
      </c>
      <c r="D111" s="181"/>
      <c r="F111" s="174"/>
      <c r="G111" s="159"/>
      <c r="H111" s="174"/>
      <c r="J111" s="174"/>
      <c r="L111" s="174"/>
      <c r="N111" s="175">
        <f>F111+H111-J111-L111</f>
        <v>0</v>
      </c>
      <c r="O111" s="176"/>
      <c r="P111" s="177"/>
      <c r="Q111" s="176"/>
      <c r="R111" s="177"/>
      <c r="S111" s="176"/>
      <c r="T111" s="175">
        <f>N111+P111+R111</f>
        <v>0</v>
      </c>
      <c r="V111" s="162">
        <f>F111+H111+R111</f>
        <v>0</v>
      </c>
      <c r="W111" s="162">
        <f>J111+L111+T111</f>
        <v>0</v>
      </c>
      <c r="X111" s="178">
        <f>W111-V111</f>
        <v>0</v>
      </c>
      <c r="Y111" s="162">
        <f>V111-W111+X111</f>
        <v>0</v>
      </c>
    </row>
    <row r="112" spans="2:23" s="159" customFormat="1" ht="3.75" customHeight="1">
      <c r="B112" s="160"/>
      <c r="F112" s="176"/>
      <c r="H112" s="176"/>
      <c r="J112" s="176"/>
      <c r="L112" s="176"/>
      <c r="N112" s="176"/>
      <c r="O112" s="176"/>
      <c r="P112" s="176"/>
      <c r="Q112" s="176"/>
      <c r="R112" s="176"/>
      <c r="S112" s="176"/>
      <c r="T112" s="176"/>
      <c r="V112" s="180"/>
      <c r="W112" s="180"/>
    </row>
    <row r="113" spans="2:25" ht="27" customHeight="1">
      <c r="B113" s="172">
        <v>3.47</v>
      </c>
      <c r="D113" s="181"/>
      <c r="F113" s="174"/>
      <c r="G113" s="159"/>
      <c r="H113" s="174"/>
      <c r="J113" s="174"/>
      <c r="L113" s="174"/>
      <c r="N113" s="175">
        <f>F113+H113-J113-L113</f>
        <v>0</v>
      </c>
      <c r="O113" s="176"/>
      <c r="P113" s="177"/>
      <c r="Q113" s="176"/>
      <c r="R113" s="177"/>
      <c r="S113" s="176"/>
      <c r="T113" s="175">
        <f>N113+P113+R113</f>
        <v>0</v>
      </c>
      <c r="V113" s="162">
        <f>F113+H113+R113</f>
        <v>0</v>
      </c>
      <c r="W113" s="162">
        <f>J113+L113+T113</f>
        <v>0</v>
      </c>
      <c r="X113" s="178">
        <f>W113-V113</f>
        <v>0</v>
      </c>
      <c r="Y113" s="162">
        <f>V113-W113+X113</f>
        <v>0</v>
      </c>
    </row>
    <row r="114" spans="2:23" s="159" customFormat="1" ht="3.75" customHeight="1">
      <c r="B114" s="160"/>
      <c r="F114" s="176"/>
      <c r="H114" s="176"/>
      <c r="J114" s="176"/>
      <c r="L114" s="176"/>
      <c r="N114" s="176"/>
      <c r="O114" s="176"/>
      <c r="P114" s="176"/>
      <c r="Q114" s="176"/>
      <c r="R114" s="176"/>
      <c r="S114" s="176"/>
      <c r="T114" s="176"/>
      <c r="V114" s="180"/>
      <c r="W114" s="180"/>
    </row>
    <row r="115" spans="2:25" ht="27" customHeight="1">
      <c r="B115" s="172">
        <v>3.48</v>
      </c>
      <c r="D115" s="181"/>
      <c r="F115" s="174"/>
      <c r="G115" s="159"/>
      <c r="H115" s="174"/>
      <c r="J115" s="174"/>
      <c r="L115" s="174"/>
      <c r="N115" s="175">
        <f>F115+H115-J115-L115</f>
        <v>0</v>
      </c>
      <c r="O115" s="176"/>
      <c r="P115" s="177"/>
      <c r="Q115" s="176"/>
      <c r="R115" s="177"/>
      <c r="S115" s="176"/>
      <c r="T115" s="175">
        <f>N115+P115+R115</f>
        <v>0</v>
      </c>
      <c r="V115" s="162">
        <f>F115+H115+R115</f>
        <v>0</v>
      </c>
      <c r="W115" s="162">
        <f>J115+L115+T115</f>
        <v>0</v>
      </c>
      <c r="X115" s="178">
        <f>W115-V115</f>
        <v>0</v>
      </c>
      <c r="Y115" s="162">
        <f>V115-W115+X115</f>
        <v>0</v>
      </c>
    </row>
    <row r="116" spans="2:23" s="159" customFormat="1" ht="3.75" customHeight="1">
      <c r="B116" s="160"/>
      <c r="F116" s="176"/>
      <c r="H116" s="176"/>
      <c r="J116" s="176"/>
      <c r="L116" s="176"/>
      <c r="N116" s="176"/>
      <c r="O116" s="176"/>
      <c r="P116" s="176"/>
      <c r="Q116" s="176"/>
      <c r="R116" s="176"/>
      <c r="S116" s="176"/>
      <c r="T116" s="176"/>
      <c r="V116" s="180"/>
      <c r="W116" s="180"/>
    </row>
    <row r="117" spans="2:25" ht="27" customHeight="1">
      <c r="B117" s="172">
        <v>3.49</v>
      </c>
      <c r="D117" s="181"/>
      <c r="F117" s="174"/>
      <c r="G117" s="159"/>
      <c r="H117" s="174"/>
      <c r="J117" s="174"/>
      <c r="L117" s="174"/>
      <c r="N117" s="175">
        <f>F117+H117-J117-L117</f>
        <v>0</v>
      </c>
      <c r="O117" s="176"/>
      <c r="P117" s="177"/>
      <c r="Q117" s="176"/>
      <c r="R117" s="177"/>
      <c r="S117" s="176"/>
      <c r="T117" s="175">
        <f>N117+P117+R117</f>
        <v>0</v>
      </c>
      <c r="V117" s="162">
        <f>F117+H117+R117</f>
        <v>0</v>
      </c>
      <c r="W117" s="162">
        <f>J117+L117+T117</f>
        <v>0</v>
      </c>
      <c r="X117" s="178">
        <f>W117-V117</f>
        <v>0</v>
      </c>
      <c r="Y117" s="162">
        <f>V117-W117+X117</f>
        <v>0</v>
      </c>
    </row>
    <row r="118" spans="2:23" s="159" customFormat="1" ht="3.75" customHeight="1">
      <c r="B118" s="160"/>
      <c r="F118" s="176"/>
      <c r="H118" s="176"/>
      <c r="J118" s="176"/>
      <c r="L118" s="176"/>
      <c r="N118" s="176"/>
      <c r="O118" s="176"/>
      <c r="P118" s="176"/>
      <c r="Q118" s="176"/>
      <c r="R118" s="176"/>
      <c r="S118" s="176"/>
      <c r="T118" s="176"/>
      <c r="V118" s="180"/>
      <c r="W118" s="180"/>
    </row>
    <row r="119" spans="2:25" ht="27" customHeight="1">
      <c r="B119" s="172">
        <v>3.5</v>
      </c>
      <c r="D119" s="181"/>
      <c r="F119" s="174"/>
      <c r="G119" s="159"/>
      <c r="H119" s="174"/>
      <c r="I119" s="185"/>
      <c r="J119" s="174"/>
      <c r="L119" s="174"/>
      <c r="N119" s="175">
        <f>F119+H119-J119-L119</f>
        <v>0</v>
      </c>
      <c r="O119" s="176"/>
      <c r="P119" s="177"/>
      <c r="Q119" s="176"/>
      <c r="R119" s="177"/>
      <c r="S119" s="176"/>
      <c r="T119" s="175">
        <f>N119+P119+R119</f>
        <v>0</v>
      </c>
      <c r="V119" s="162">
        <f>F119+H119+R119</f>
        <v>0</v>
      </c>
      <c r="W119" s="162">
        <f>J119+L119+T119</f>
        <v>0</v>
      </c>
      <c r="X119" s="178">
        <f>W119-V119</f>
        <v>0</v>
      </c>
      <c r="Y119" s="162">
        <f>V119-W119+X119</f>
        <v>0</v>
      </c>
    </row>
    <row r="120" spans="2:23" s="159" customFormat="1" ht="3.75" customHeight="1">
      <c r="B120" s="160"/>
      <c r="F120" s="176"/>
      <c r="H120" s="176"/>
      <c r="J120" s="176"/>
      <c r="L120" s="176"/>
      <c r="N120" s="176"/>
      <c r="O120" s="176"/>
      <c r="P120" s="176"/>
      <c r="Q120" s="176"/>
      <c r="R120" s="176"/>
      <c r="S120" s="176"/>
      <c r="T120" s="176"/>
      <c r="V120" s="180"/>
      <c r="W120" s="180"/>
    </row>
    <row r="121" spans="2:25" ht="27" customHeight="1">
      <c r="B121" s="172">
        <v>3.51</v>
      </c>
      <c r="D121" s="181"/>
      <c r="F121" s="174"/>
      <c r="G121" s="159"/>
      <c r="H121" s="174"/>
      <c r="J121" s="174"/>
      <c r="L121" s="174"/>
      <c r="N121" s="175">
        <f>F121+H121-J121-L121</f>
        <v>0</v>
      </c>
      <c r="O121" s="176"/>
      <c r="P121" s="177"/>
      <c r="Q121" s="176"/>
      <c r="R121" s="177"/>
      <c r="S121" s="176"/>
      <c r="T121" s="175">
        <f>N121+P121+R121</f>
        <v>0</v>
      </c>
      <c r="V121" s="162">
        <f>F121+H121+R121</f>
        <v>0</v>
      </c>
      <c r="W121" s="162">
        <f>J121+L121+T121</f>
        <v>0</v>
      </c>
      <c r="X121" s="178">
        <f>W121-V121</f>
        <v>0</v>
      </c>
      <c r="Y121" s="162">
        <f>V121-W121+X121</f>
        <v>0</v>
      </c>
    </row>
    <row r="122" spans="2:23" s="159" customFormat="1" ht="3.75" customHeight="1">
      <c r="B122" s="160"/>
      <c r="F122" s="176"/>
      <c r="H122" s="176"/>
      <c r="J122" s="176"/>
      <c r="L122" s="176"/>
      <c r="N122" s="176"/>
      <c r="O122" s="176"/>
      <c r="P122" s="176"/>
      <c r="Q122" s="176"/>
      <c r="R122" s="176"/>
      <c r="S122" s="176"/>
      <c r="T122" s="176"/>
      <c r="V122" s="180"/>
      <c r="W122" s="180"/>
    </row>
    <row r="123" spans="2:25" ht="27" customHeight="1">
      <c r="B123" s="172">
        <v>3.52</v>
      </c>
      <c r="D123" s="181"/>
      <c r="F123" s="174"/>
      <c r="G123" s="159"/>
      <c r="H123" s="174"/>
      <c r="J123" s="174"/>
      <c r="L123" s="174"/>
      <c r="N123" s="175">
        <f>F123+H123-J123-L123</f>
        <v>0</v>
      </c>
      <c r="O123" s="176"/>
      <c r="P123" s="177"/>
      <c r="Q123" s="176"/>
      <c r="R123" s="177"/>
      <c r="S123" s="176"/>
      <c r="T123" s="175">
        <f>N123+P123+R123</f>
        <v>0</v>
      </c>
      <c r="V123" s="162">
        <f>F123+H123+R123</f>
        <v>0</v>
      </c>
      <c r="W123" s="162">
        <f>J123+L123+T123</f>
        <v>0</v>
      </c>
      <c r="X123" s="178">
        <f>W123-V123</f>
        <v>0</v>
      </c>
      <c r="Y123" s="162">
        <f>V123-W123+X123</f>
        <v>0</v>
      </c>
    </row>
    <row r="124" spans="2:23" s="159" customFormat="1" ht="3.75" customHeight="1">
      <c r="B124" s="160"/>
      <c r="F124" s="176"/>
      <c r="H124" s="176"/>
      <c r="J124" s="176"/>
      <c r="L124" s="176"/>
      <c r="N124" s="176"/>
      <c r="O124" s="176"/>
      <c r="P124" s="176"/>
      <c r="Q124" s="176"/>
      <c r="R124" s="176"/>
      <c r="S124" s="176"/>
      <c r="T124" s="176"/>
      <c r="V124" s="180"/>
      <c r="W124" s="180"/>
    </row>
    <row r="125" spans="2:25" ht="27" customHeight="1">
      <c r="B125" s="172">
        <v>3.53</v>
      </c>
      <c r="D125" s="181"/>
      <c r="F125" s="174"/>
      <c r="G125" s="159"/>
      <c r="H125" s="174"/>
      <c r="J125" s="174"/>
      <c r="L125" s="174"/>
      <c r="N125" s="175">
        <f>F125+H125-J125-L125</f>
        <v>0</v>
      </c>
      <c r="O125" s="176"/>
      <c r="P125" s="177"/>
      <c r="Q125" s="176"/>
      <c r="R125" s="177"/>
      <c r="S125" s="176"/>
      <c r="T125" s="175">
        <f>N125+P125+R125</f>
        <v>0</v>
      </c>
      <c r="V125" s="162">
        <f>F125+H125+R125</f>
        <v>0</v>
      </c>
      <c r="W125" s="162">
        <f>J125+L125+T125</f>
        <v>0</v>
      </c>
      <c r="X125" s="178">
        <f>W125-V125</f>
        <v>0</v>
      </c>
      <c r="Y125" s="162">
        <f>V125-W125+X125</f>
        <v>0</v>
      </c>
    </row>
    <row r="126" spans="2:23" s="159" customFormat="1" ht="3.75" customHeight="1">
      <c r="B126" s="160"/>
      <c r="F126" s="176"/>
      <c r="H126" s="176"/>
      <c r="J126" s="176"/>
      <c r="L126" s="176"/>
      <c r="N126" s="176"/>
      <c r="O126" s="176"/>
      <c r="P126" s="176"/>
      <c r="Q126" s="176"/>
      <c r="R126" s="176"/>
      <c r="S126" s="176"/>
      <c r="T126" s="176"/>
      <c r="V126" s="180"/>
      <c r="W126" s="180"/>
    </row>
    <row r="127" spans="2:25" ht="27" customHeight="1">
      <c r="B127" s="172">
        <v>3.54</v>
      </c>
      <c r="D127" s="181"/>
      <c r="F127" s="174"/>
      <c r="G127" s="159"/>
      <c r="H127" s="174"/>
      <c r="J127" s="174"/>
      <c r="L127" s="174"/>
      <c r="N127" s="175">
        <f>F127+H127-J127-L127</f>
        <v>0</v>
      </c>
      <c r="O127" s="176"/>
      <c r="P127" s="177"/>
      <c r="Q127" s="176"/>
      <c r="R127" s="177"/>
      <c r="S127" s="176"/>
      <c r="T127" s="175">
        <f>N127+P127+R127</f>
        <v>0</v>
      </c>
      <c r="V127" s="162">
        <f>F127+H127+R127</f>
        <v>0</v>
      </c>
      <c r="W127" s="162">
        <f>J127+L127+T127</f>
        <v>0</v>
      </c>
      <c r="X127" s="178">
        <f>W127-V127</f>
        <v>0</v>
      </c>
      <c r="Y127" s="162">
        <f>V127-W127+X127</f>
        <v>0</v>
      </c>
    </row>
    <row r="128" spans="2:23" s="159" customFormat="1" ht="3.75" customHeight="1">
      <c r="B128" s="160"/>
      <c r="F128" s="176"/>
      <c r="H128" s="176"/>
      <c r="J128" s="184"/>
      <c r="L128" s="176"/>
      <c r="N128" s="176"/>
      <c r="O128" s="176"/>
      <c r="P128" s="176"/>
      <c r="Q128" s="176"/>
      <c r="R128" s="176"/>
      <c r="S128" s="176"/>
      <c r="T128" s="176"/>
      <c r="V128" s="180"/>
      <c r="W128" s="180"/>
    </row>
    <row r="129" spans="2:25" ht="27" customHeight="1">
      <c r="B129" s="172">
        <v>3.55</v>
      </c>
      <c r="D129" s="181"/>
      <c r="F129" s="174"/>
      <c r="G129" s="159"/>
      <c r="H129" s="174"/>
      <c r="J129" s="174"/>
      <c r="L129" s="174"/>
      <c r="N129" s="175">
        <f>F129+H129-J129-L129</f>
        <v>0</v>
      </c>
      <c r="O129" s="176"/>
      <c r="P129" s="177"/>
      <c r="Q129" s="176"/>
      <c r="R129" s="177"/>
      <c r="S129" s="176"/>
      <c r="T129" s="175">
        <f>N129+P129+R129</f>
        <v>0</v>
      </c>
      <c r="V129" s="162">
        <f>F129+H129+R129</f>
        <v>0</v>
      </c>
      <c r="W129" s="162">
        <f>J129+L129+T129</f>
        <v>0</v>
      </c>
      <c r="X129" s="178">
        <f>W129-V129</f>
        <v>0</v>
      </c>
      <c r="Y129" s="162">
        <f>V129-W129+X129</f>
        <v>0</v>
      </c>
    </row>
    <row r="130" spans="2:23" s="159" customFormat="1" ht="3.75" customHeight="1">
      <c r="B130" s="160"/>
      <c r="F130" s="176"/>
      <c r="H130" s="176"/>
      <c r="J130" s="176"/>
      <c r="L130" s="176"/>
      <c r="N130" s="176"/>
      <c r="O130" s="176"/>
      <c r="P130" s="176"/>
      <c r="Q130" s="176"/>
      <c r="R130" s="176"/>
      <c r="S130" s="176"/>
      <c r="T130" s="176"/>
      <c r="V130" s="180"/>
      <c r="W130" s="180"/>
    </row>
    <row r="131" spans="2:25" ht="27" customHeight="1">
      <c r="B131" s="172">
        <v>3.56</v>
      </c>
      <c r="D131" s="181"/>
      <c r="F131" s="174"/>
      <c r="G131" s="159"/>
      <c r="H131" s="174"/>
      <c r="J131" s="174"/>
      <c r="L131" s="174"/>
      <c r="N131" s="175">
        <f>F131+H131-J131-L131</f>
        <v>0</v>
      </c>
      <c r="O131" s="176"/>
      <c r="P131" s="177"/>
      <c r="Q131" s="176"/>
      <c r="R131" s="177"/>
      <c r="S131" s="176"/>
      <c r="T131" s="175">
        <f>N131+P131+R131</f>
        <v>0</v>
      </c>
      <c r="V131" s="162">
        <f>F131+H131+R131</f>
        <v>0</v>
      </c>
      <c r="W131" s="162">
        <f>J131+L131+T131</f>
        <v>0</v>
      </c>
      <c r="X131" s="178">
        <f>W131-V131</f>
        <v>0</v>
      </c>
      <c r="Y131" s="162">
        <f>V131-W131+X131</f>
        <v>0</v>
      </c>
    </row>
    <row r="132" spans="2:23" s="159" customFormat="1" ht="3.75" customHeight="1">
      <c r="B132" s="160"/>
      <c r="F132" s="176"/>
      <c r="H132" s="176"/>
      <c r="J132" s="176"/>
      <c r="L132" s="176"/>
      <c r="N132" s="176"/>
      <c r="O132" s="176"/>
      <c r="P132" s="176"/>
      <c r="Q132" s="176"/>
      <c r="R132" s="176"/>
      <c r="S132" s="176"/>
      <c r="T132" s="176"/>
      <c r="V132" s="180"/>
      <c r="W132" s="180"/>
    </row>
    <row r="133" spans="2:25" ht="27" customHeight="1">
      <c r="B133" s="172">
        <v>3.57</v>
      </c>
      <c r="D133" s="181"/>
      <c r="F133" s="174"/>
      <c r="G133" s="159"/>
      <c r="H133" s="174"/>
      <c r="I133" s="185"/>
      <c r="J133" s="174"/>
      <c r="L133" s="174"/>
      <c r="N133" s="175">
        <f>F133+H133-J133-L133</f>
        <v>0</v>
      </c>
      <c r="O133" s="176"/>
      <c r="P133" s="177"/>
      <c r="Q133" s="176"/>
      <c r="R133" s="177"/>
      <c r="S133" s="176"/>
      <c r="T133" s="175">
        <f>N133+P133+R133</f>
        <v>0</v>
      </c>
      <c r="V133" s="162">
        <f>F133+H133+R133</f>
        <v>0</v>
      </c>
      <c r="W133" s="162">
        <f>J133+L133+T133</f>
        <v>0</v>
      </c>
      <c r="X133" s="178">
        <f>W133-V133</f>
        <v>0</v>
      </c>
      <c r="Y133" s="162">
        <f>V133-W133+X133</f>
        <v>0</v>
      </c>
    </row>
    <row r="134" spans="2:23" s="159" customFormat="1" ht="3.75" customHeight="1">
      <c r="B134" s="160"/>
      <c r="F134" s="176"/>
      <c r="H134" s="176"/>
      <c r="J134" s="176"/>
      <c r="L134" s="176"/>
      <c r="N134" s="176"/>
      <c r="O134" s="176"/>
      <c r="P134" s="176"/>
      <c r="Q134" s="176"/>
      <c r="R134" s="176"/>
      <c r="S134" s="176"/>
      <c r="T134" s="176"/>
      <c r="V134" s="180"/>
      <c r="W134" s="180"/>
    </row>
    <row r="135" spans="2:25" ht="27" customHeight="1">
      <c r="B135" s="172">
        <v>3.58</v>
      </c>
      <c r="D135" s="181"/>
      <c r="F135" s="174"/>
      <c r="G135" s="159"/>
      <c r="H135" s="174"/>
      <c r="J135" s="174"/>
      <c r="L135" s="174"/>
      <c r="N135" s="175">
        <f>F135+H135-J135-L135</f>
        <v>0</v>
      </c>
      <c r="O135" s="176"/>
      <c r="P135" s="177"/>
      <c r="Q135" s="176"/>
      <c r="R135" s="177"/>
      <c r="S135" s="176"/>
      <c r="T135" s="175">
        <f>N135+P135+R135</f>
        <v>0</v>
      </c>
      <c r="V135" s="162">
        <f>F135+H135+R135</f>
        <v>0</v>
      </c>
      <c r="W135" s="162">
        <f>J135+L135+T135</f>
        <v>0</v>
      </c>
      <c r="X135" s="178">
        <f>W135-V135</f>
        <v>0</v>
      </c>
      <c r="Y135" s="162">
        <f>V135-W135+X135</f>
        <v>0</v>
      </c>
    </row>
    <row r="136" spans="2:23" s="159" customFormat="1" ht="3.75" customHeight="1">
      <c r="B136" s="160"/>
      <c r="F136" s="176"/>
      <c r="H136" s="176"/>
      <c r="J136" s="176"/>
      <c r="L136" s="176"/>
      <c r="N136" s="176"/>
      <c r="O136" s="176"/>
      <c r="P136" s="176"/>
      <c r="Q136" s="176"/>
      <c r="R136" s="176"/>
      <c r="S136" s="176"/>
      <c r="T136" s="176"/>
      <c r="V136" s="180"/>
      <c r="W136" s="180"/>
    </row>
    <row r="137" spans="2:25" ht="27" customHeight="1">
      <c r="B137" s="172">
        <v>3.59</v>
      </c>
      <c r="D137" s="181"/>
      <c r="F137" s="174"/>
      <c r="G137" s="159"/>
      <c r="H137" s="174"/>
      <c r="J137" s="174"/>
      <c r="L137" s="174"/>
      <c r="N137" s="175">
        <f>F137+H137-J137-L137</f>
        <v>0</v>
      </c>
      <c r="O137" s="176"/>
      <c r="P137" s="177"/>
      <c r="Q137" s="176"/>
      <c r="R137" s="177"/>
      <c r="S137" s="176"/>
      <c r="T137" s="175">
        <f>N137+P137+R137</f>
        <v>0</v>
      </c>
      <c r="V137" s="162">
        <f>F137+H137+R137</f>
        <v>0</v>
      </c>
      <c r="W137" s="162">
        <f>J137+L137+T137</f>
        <v>0</v>
      </c>
      <c r="X137" s="178">
        <f>W137-V137</f>
        <v>0</v>
      </c>
      <c r="Y137" s="162">
        <f>V137-W137+X137</f>
        <v>0</v>
      </c>
    </row>
    <row r="138" spans="2:23" s="159" customFormat="1" ht="3.75" customHeight="1">
      <c r="B138" s="160"/>
      <c r="F138" s="176"/>
      <c r="H138" s="176"/>
      <c r="J138" s="176"/>
      <c r="L138" s="176"/>
      <c r="N138" s="176"/>
      <c r="O138" s="176"/>
      <c r="P138" s="176"/>
      <c r="Q138" s="176"/>
      <c r="R138" s="176"/>
      <c r="S138" s="176"/>
      <c r="T138" s="176"/>
      <c r="V138" s="180"/>
      <c r="W138" s="180"/>
    </row>
    <row r="139" spans="2:25" ht="27" customHeight="1">
      <c r="B139" s="172">
        <v>3.6</v>
      </c>
      <c r="D139" s="181"/>
      <c r="F139" s="174"/>
      <c r="G139" s="159"/>
      <c r="H139" s="174"/>
      <c r="J139" s="174"/>
      <c r="L139" s="174"/>
      <c r="N139" s="175">
        <f>F139+H139-J139-L139</f>
        <v>0</v>
      </c>
      <c r="O139" s="176"/>
      <c r="P139" s="177"/>
      <c r="Q139" s="176"/>
      <c r="R139" s="177"/>
      <c r="S139" s="176"/>
      <c r="T139" s="175">
        <f>N139+P139+R139</f>
        <v>0</v>
      </c>
      <c r="V139" s="162">
        <f>F139+H139+R139</f>
        <v>0</v>
      </c>
      <c r="W139" s="162">
        <f>J139+L139+T139</f>
        <v>0</v>
      </c>
      <c r="X139" s="178">
        <f>W139-V139</f>
        <v>0</v>
      </c>
      <c r="Y139" s="162">
        <f>V139-W139+X139</f>
        <v>0</v>
      </c>
    </row>
    <row r="140" spans="2:23" s="159" customFormat="1" ht="3.75" customHeight="1">
      <c r="B140" s="160"/>
      <c r="F140" s="176"/>
      <c r="H140" s="176"/>
      <c r="J140" s="176"/>
      <c r="L140" s="176"/>
      <c r="N140" s="176"/>
      <c r="O140" s="176"/>
      <c r="P140" s="176"/>
      <c r="Q140" s="176"/>
      <c r="R140" s="176"/>
      <c r="S140" s="176"/>
      <c r="T140" s="176"/>
      <c r="V140" s="180"/>
      <c r="W140" s="180"/>
    </row>
    <row r="141" spans="2:25" ht="27" customHeight="1">
      <c r="B141" s="172">
        <v>3.61</v>
      </c>
      <c r="D141" s="181"/>
      <c r="F141" s="174"/>
      <c r="G141" s="159"/>
      <c r="H141" s="174"/>
      <c r="J141" s="174"/>
      <c r="L141" s="174"/>
      <c r="N141" s="175">
        <f>F141+H141-J141-L141</f>
        <v>0</v>
      </c>
      <c r="O141" s="176"/>
      <c r="P141" s="177"/>
      <c r="Q141" s="176"/>
      <c r="R141" s="177"/>
      <c r="S141" s="176"/>
      <c r="T141" s="175">
        <f>N141+P141+R141</f>
        <v>0</v>
      </c>
      <c r="V141" s="162">
        <f>F141+H141+R141</f>
        <v>0</v>
      </c>
      <c r="W141" s="162">
        <f>J141+L141+T141</f>
        <v>0</v>
      </c>
      <c r="X141" s="178">
        <f>W141-V141</f>
        <v>0</v>
      </c>
      <c r="Y141" s="162">
        <f>V141-W141+X141</f>
        <v>0</v>
      </c>
    </row>
    <row r="142" spans="2:23" s="159" customFormat="1" ht="3.75" customHeight="1">
      <c r="B142" s="160"/>
      <c r="F142" s="176"/>
      <c r="H142" s="176"/>
      <c r="J142" s="176"/>
      <c r="L142" s="176"/>
      <c r="N142" s="176"/>
      <c r="O142" s="176"/>
      <c r="P142" s="176"/>
      <c r="Q142" s="176"/>
      <c r="R142" s="176"/>
      <c r="S142" s="176"/>
      <c r="T142" s="176"/>
      <c r="V142" s="180"/>
      <c r="W142" s="180"/>
    </row>
    <row r="143" spans="2:25" ht="27" customHeight="1">
      <c r="B143" s="172">
        <v>3.62</v>
      </c>
      <c r="D143" s="186" t="s">
        <v>163</v>
      </c>
      <c r="F143" s="183">
        <f>F93+F95+F97+F99+F101+F103+F105+F107+F109+F111+F113+F115+F117+F119+F121+F123+F125+F127+F129+F131+F133+F135+F137+F139+F141</f>
        <v>0</v>
      </c>
      <c r="G143" s="159"/>
      <c r="H143" s="183">
        <f>H93+H95+H97+H99+H101+H103+H105+H107+H109+H111+H113+H115+H117+H119+H121+H123+H125+H127+H129+H131+H133+H135+H137+H139+H141</f>
        <v>0</v>
      </c>
      <c r="J143" s="183">
        <f>J93+J95+J97+J99+J101+J103+J105+J107+J109+J111+J113+J115+J117+J119+J121+J123+J125+J127+J129+J131+J133+J135+J137+J139+J141</f>
        <v>0</v>
      </c>
      <c r="L143" s="183">
        <f>L93+L95+L97+L99+L101+L103+L105+L107+L109+L111+L113+L115+L117+L119+L121+L123+L125+L127+L129+L131+L133+L135+L137+L139+L141</f>
        <v>0</v>
      </c>
      <c r="N143" s="183">
        <f>N93+N95+N97+N99+N101+N103+N105+N107+N109+N111+N113+N115+N117+N119+N121+N123+N125+N127+N129+N131+N133+N135+N137+N139+N141</f>
        <v>0</v>
      </c>
      <c r="O143" s="176"/>
      <c r="P143" s="183">
        <f>P93+P95+P97+P99+P101+P103+P105+P107+P109+P111+P113+P115+P117+P119+P121+P123+P125+P127+P129+P131+P133+P135+P137+P139+P141</f>
        <v>0</v>
      </c>
      <c r="Q143" s="176"/>
      <c r="R143" s="183">
        <f>R93+R95+R97+R99+R101+R103+R105+R107+R109+R111+R113+R115+R117+R119+R121+R123+R125+R127+R129+R131+R133+R135+R137+R139+R141</f>
        <v>0</v>
      </c>
      <c r="S143" s="176"/>
      <c r="T143" s="183">
        <f>T93+T95+T97+T99+T101+T103+T105+T107+T109+T111+T113+T115+T117+T119+T121+T123+T125+T127+T129+T131+T133+T135+T137+T139+T141</f>
        <v>0</v>
      </c>
      <c r="V143" s="162">
        <f>V93+V95+V97+V99+V101+V103+V105+V107+V109+V111+V113+V115+V117+V119+V121+V123+V125+V127+V129+V131+V133+V135+V137+V139+V141</f>
        <v>0</v>
      </c>
      <c r="W143" s="162">
        <f>W93+W95+W97+W99+W101+W103+W105+W107+W109+W111+W113+W115+W117+W119+W121+W123+W125+W127+W129+W131+W133+W135+W137+W139+W141</f>
        <v>0</v>
      </c>
      <c r="X143" s="178">
        <f>X93+X95+X97+X99+X101+X103+X105+X107+X109+X111+X113+X115+X117+X119+X121+X123+X125+X127+X129+X131+X133+X135+X137+X139+X141</f>
        <v>0</v>
      </c>
      <c r="Y143" s="162">
        <f>Y93+Y95+Y97+Y99+Y101+Y103+Y105+Y107+Y109+Y111+Y113+Y115+Y117+Y119+Y121+Y123+Y125+Y127+Y129+Y131+Y133+Y135+Y137+Y139+Y141</f>
        <v>0</v>
      </c>
    </row>
    <row r="144" spans="4:20" ht="3.75" customHeight="1">
      <c r="D144" s="159"/>
      <c r="F144" s="176"/>
      <c r="G144" s="159"/>
      <c r="H144" s="176"/>
      <c r="J144" s="176"/>
      <c r="L144" s="176"/>
      <c r="N144" s="176"/>
      <c r="O144" s="176"/>
      <c r="P144" s="176"/>
      <c r="Q144" s="176"/>
      <c r="R144" s="176"/>
      <c r="S144" s="176"/>
      <c r="T144" s="187"/>
    </row>
    <row r="145" spans="2:25" ht="27" customHeight="1">
      <c r="B145" s="172">
        <v>3.63</v>
      </c>
      <c r="D145" s="186" t="s">
        <v>164</v>
      </c>
      <c r="F145" s="183">
        <f>F23+F66+F83+F143</f>
        <v>0</v>
      </c>
      <c r="G145" s="159"/>
      <c r="H145" s="183">
        <f>H23+H66+H83+H143</f>
        <v>0</v>
      </c>
      <c r="J145" s="183">
        <f>J23+J66+J83+J143</f>
        <v>0</v>
      </c>
      <c r="L145" s="183">
        <f>L23+L66+L83+L143</f>
        <v>0</v>
      </c>
      <c r="N145" s="175">
        <f>N23+N66+N83+N143</f>
        <v>0</v>
      </c>
      <c r="O145" s="176"/>
      <c r="P145" s="175">
        <f>P23+P66+P83+P143</f>
        <v>0</v>
      </c>
      <c r="Q145" s="176"/>
      <c r="R145" s="175">
        <f>R23+R66+R83+R143</f>
        <v>0</v>
      </c>
      <c r="S145" s="176"/>
      <c r="T145" s="175">
        <f>T23+T66+T83+T143</f>
        <v>0</v>
      </c>
      <c r="V145" s="162">
        <f>V23+V66+V83+V143</f>
        <v>0</v>
      </c>
      <c r="W145" s="162">
        <f>W23+W66+W83+W143</f>
        <v>0</v>
      </c>
      <c r="X145" s="178">
        <f>X23+X66+X83+X143</f>
        <v>0</v>
      </c>
      <c r="Y145" s="178">
        <f>Y23+Y66+Y83+Y143</f>
        <v>0</v>
      </c>
    </row>
    <row r="146" spans="2:23" s="159" customFormat="1" ht="3.75" customHeight="1">
      <c r="B146" s="160"/>
      <c r="F146" s="176"/>
      <c r="H146" s="176"/>
      <c r="J146" s="176"/>
      <c r="L146" s="176"/>
      <c r="N146" s="176"/>
      <c r="O146" s="176"/>
      <c r="P146" s="176"/>
      <c r="Q146" s="176"/>
      <c r="R146" s="176"/>
      <c r="S146" s="176"/>
      <c r="T146" s="176"/>
      <c r="V146" s="180"/>
      <c r="W146" s="180"/>
    </row>
    <row r="147" spans="2:23" s="159" customFormat="1" ht="18">
      <c r="B147" s="160"/>
      <c r="D147" s="170" t="s">
        <v>165</v>
      </c>
      <c r="F147" s="176"/>
      <c r="H147" s="176"/>
      <c r="J147" s="176"/>
      <c r="L147" s="176"/>
      <c r="N147" s="176"/>
      <c r="O147" s="176"/>
      <c r="P147" s="176"/>
      <c r="Q147" s="176"/>
      <c r="R147" s="176"/>
      <c r="S147" s="176"/>
      <c r="T147" s="176"/>
      <c r="V147" s="180"/>
      <c r="W147" s="180"/>
    </row>
    <row r="148" spans="2:25" ht="27" customHeight="1">
      <c r="B148" s="172">
        <v>3.64</v>
      </c>
      <c r="D148" s="181"/>
      <c r="F148" s="174"/>
      <c r="G148" s="159"/>
      <c r="H148" s="174"/>
      <c r="J148" s="174"/>
      <c r="L148" s="174"/>
      <c r="N148" s="175">
        <f>F148+H148-J148-L148</f>
        <v>0</v>
      </c>
      <c r="O148" s="176"/>
      <c r="P148" s="177"/>
      <c r="Q148" s="176"/>
      <c r="R148" s="177"/>
      <c r="S148" s="176"/>
      <c r="T148" s="175">
        <f>N148+P148+R148</f>
        <v>0</v>
      </c>
      <c r="V148" s="162">
        <f>F148+H148+R148</f>
        <v>0</v>
      </c>
      <c r="W148" s="162">
        <f aca="true" t="shared" si="0" ref="W148:W156">J148+L148+T148</f>
        <v>0</v>
      </c>
      <c r="X148" s="163">
        <f>W148-V148</f>
        <v>0</v>
      </c>
      <c r="Y148" s="162">
        <f>V148-W148+X148</f>
        <v>0</v>
      </c>
    </row>
    <row r="149" spans="2:23" s="159" customFormat="1" ht="3.75" customHeight="1">
      <c r="B149" s="160"/>
      <c r="F149" s="176"/>
      <c r="H149" s="176"/>
      <c r="J149" s="176"/>
      <c r="L149" s="176"/>
      <c r="N149" s="176"/>
      <c r="O149" s="176"/>
      <c r="P149" s="176"/>
      <c r="Q149" s="176"/>
      <c r="R149" s="176"/>
      <c r="S149" s="176"/>
      <c r="T149" s="176"/>
      <c r="V149" s="180"/>
      <c r="W149" s="180"/>
    </row>
    <row r="150" spans="2:25" ht="27" customHeight="1">
      <c r="B150" s="172">
        <v>3.65</v>
      </c>
      <c r="D150" s="181"/>
      <c r="F150" s="174"/>
      <c r="G150" s="159"/>
      <c r="H150" s="174"/>
      <c r="J150" s="174"/>
      <c r="L150" s="174"/>
      <c r="N150" s="175">
        <f>F150+H150-J150-L150</f>
        <v>0</v>
      </c>
      <c r="O150" s="176"/>
      <c r="P150" s="177"/>
      <c r="Q150" s="176"/>
      <c r="R150" s="177"/>
      <c r="S150" s="176"/>
      <c r="T150" s="175">
        <f>N150+P150+R150</f>
        <v>0</v>
      </c>
      <c r="V150" s="162">
        <f>F150+H150+R150</f>
        <v>0</v>
      </c>
      <c r="W150" s="162">
        <f t="shared" si="0"/>
        <v>0</v>
      </c>
      <c r="X150" s="163">
        <f>W150-V150</f>
        <v>0</v>
      </c>
      <c r="Y150" s="162">
        <f>V150-W150+X150</f>
        <v>0</v>
      </c>
    </row>
    <row r="151" spans="2:23" s="159" customFormat="1" ht="3.75" customHeight="1">
      <c r="B151" s="160"/>
      <c r="F151" s="176"/>
      <c r="H151" s="176"/>
      <c r="J151" s="176"/>
      <c r="L151" s="176"/>
      <c r="N151" s="176"/>
      <c r="O151" s="176"/>
      <c r="P151" s="176"/>
      <c r="Q151" s="176"/>
      <c r="R151" s="176"/>
      <c r="S151" s="176"/>
      <c r="T151" s="176"/>
      <c r="V151" s="180"/>
      <c r="W151" s="180"/>
    </row>
    <row r="152" spans="2:25" ht="27" customHeight="1">
      <c r="B152" s="172">
        <v>3.66</v>
      </c>
      <c r="D152" s="181"/>
      <c r="F152" s="174"/>
      <c r="G152" s="159"/>
      <c r="H152" s="174"/>
      <c r="J152" s="174"/>
      <c r="L152" s="174"/>
      <c r="N152" s="175">
        <f>F152+H152-J152-L152</f>
        <v>0</v>
      </c>
      <c r="O152" s="176"/>
      <c r="P152" s="177"/>
      <c r="Q152" s="176"/>
      <c r="R152" s="177"/>
      <c r="S152" s="176"/>
      <c r="T152" s="175">
        <f>N152+P152+R152</f>
        <v>0</v>
      </c>
      <c r="V152" s="162">
        <f>F152+H152+R152</f>
        <v>0</v>
      </c>
      <c r="W152" s="162">
        <f t="shared" si="0"/>
        <v>0</v>
      </c>
      <c r="X152" s="163">
        <f>W152-V152</f>
        <v>0</v>
      </c>
      <c r="Y152" s="162">
        <f>V152-W152+X152</f>
        <v>0</v>
      </c>
    </row>
    <row r="153" spans="2:23" s="159" customFormat="1" ht="3.75" customHeight="1">
      <c r="B153" s="160"/>
      <c r="F153" s="176"/>
      <c r="H153" s="176"/>
      <c r="J153" s="176"/>
      <c r="L153" s="176"/>
      <c r="N153" s="176"/>
      <c r="O153" s="176"/>
      <c r="P153" s="176"/>
      <c r="Q153" s="176"/>
      <c r="R153" s="176"/>
      <c r="S153" s="176"/>
      <c r="T153" s="176"/>
      <c r="V153" s="180"/>
      <c r="W153" s="180"/>
    </row>
    <row r="154" spans="2:25" ht="27" customHeight="1">
      <c r="B154" s="172">
        <v>3.67</v>
      </c>
      <c r="D154" s="181"/>
      <c r="F154" s="174"/>
      <c r="G154" s="159"/>
      <c r="H154" s="174"/>
      <c r="J154" s="174"/>
      <c r="L154" s="174"/>
      <c r="N154" s="175">
        <f>F154+H154-J154-L154</f>
        <v>0</v>
      </c>
      <c r="O154" s="176"/>
      <c r="P154" s="177"/>
      <c r="Q154" s="176"/>
      <c r="R154" s="177"/>
      <c r="S154" s="176"/>
      <c r="T154" s="175">
        <f>N154+P154+R154</f>
        <v>0</v>
      </c>
      <c r="V154" s="162">
        <f>F154+H154+R154</f>
        <v>0</v>
      </c>
      <c r="W154" s="162">
        <f t="shared" si="0"/>
        <v>0</v>
      </c>
      <c r="X154" s="163">
        <f>W154-V154</f>
        <v>0</v>
      </c>
      <c r="Y154" s="162">
        <f>V154-W154+X154</f>
        <v>0</v>
      </c>
    </row>
    <row r="155" spans="2:23" s="159" customFormat="1" ht="3.75" customHeight="1">
      <c r="B155" s="160"/>
      <c r="F155" s="176"/>
      <c r="H155" s="176"/>
      <c r="J155" s="176"/>
      <c r="L155" s="176"/>
      <c r="N155" s="176"/>
      <c r="O155" s="176"/>
      <c r="P155" s="176"/>
      <c r="Q155" s="176"/>
      <c r="R155" s="176"/>
      <c r="S155" s="176"/>
      <c r="T155" s="176"/>
      <c r="V155" s="180"/>
      <c r="W155" s="180"/>
    </row>
    <row r="156" spans="2:25" ht="27" customHeight="1">
      <c r="B156" s="172">
        <v>3.68</v>
      </c>
      <c r="D156" s="181"/>
      <c r="F156" s="174"/>
      <c r="G156" s="159"/>
      <c r="H156" s="174"/>
      <c r="J156" s="174"/>
      <c r="L156" s="174"/>
      <c r="N156" s="175">
        <f>F156+H156-J156-L156</f>
        <v>0</v>
      </c>
      <c r="O156" s="176"/>
      <c r="P156" s="177"/>
      <c r="Q156" s="176"/>
      <c r="R156" s="177"/>
      <c r="S156" s="176"/>
      <c r="T156" s="175">
        <f>N156+P156+R156</f>
        <v>0</v>
      </c>
      <c r="V156" s="162">
        <f>F156+H156+R156</f>
        <v>0</v>
      </c>
      <c r="W156" s="162">
        <f t="shared" si="0"/>
        <v>0</v>
      </c>
      <c r="X156" s="163">
        <f>W156-V156</f>
        <v>0</v>
      </c>
      <c r="Y156" s="162">
        <f>V156-W156+X156</f>
        <v>0</v>
      </c>
    </row>
    <row r="157" spans="2:23" s="159" customFormat="1" ht="3.75" customHeight="1">
      <c r="B157" s="160"/>
      <c r="F157" s="176"/>
      <c r="H157" s="176"/>
      <c r="J157" s="176"/>
      <c r="L157" s="176"/>
      <c r="N157" s="176"/>
      <c r="O157" s="176"/>
      <c r="P157" s="176"/>
      <c r="Q157" s="176"/>
      <c r="R157" s="176"/>
      <c r="S157" s="176"/>
      <c r="T157" s="176"/>
      <c r="V157" s="180"/>
      <c r="W157" s="180"/>
    </row>
    <row r="158" spans="2:25" ht="27" customHeight="1">
      <c r="B158" s="172">
        <v>3.69</v>
      </c>
      <c r="D158" s="182" t="s">
        <v>166</v>
      </c>
      <c r="F158" s="183">
        <f>F148+F150+F152+F154+F156</f>
        <v>0</v>
      </c>
      <c r="G158" s="159"/>
      <c r="H158" s="183">
        <f>H148+H150+H152+H154+H156</f>
        <v>0</v>
      </c>
      <c r="J158" s="183">
        <f>J148+J150+J152+J154+J156</f>
        <v>0</v>
      </c>
      <c r="L158" s="183">
        <f>L148+L150+L152+L154+L156</f>
        <v>0</v>
      </c>
      <c r="N158" s="175">
        <f>N148+N150+N152+N154+N156</f>
        <v>0</v>
      </c>
      <c r="O158" s="176"/>
      <c r="P158" s="175">
        <f>P148+P150+P152+P154+P156</f>
        <v>0</v>
      </c>
      <c r="Q158" s="176"/>
      <c r="R158" s="175">
        <f>R148+R150+R152+R154+R156</f>
        <v>0</v>
      </c>
      <c r="S158" s="176"/>
      <c r="T158" s="175">
        <f>T148+T150+T152+T154+T156</f>
        <v>0</v>
      </c>
      <c r="V158" s="162">
        <f>V148+V150+V152+V154+V156</f>
        <v>0</v>
      </c>
      <c r="W158" s="162">
        <f>W148+W150+W152+W154+W156</f>
        <v>0</v>
      </c>
      <c r="X158" s="163">
        <f>X148+X150+X152+X154+X156</f>
        <v>0</v>
      </c>
      <c r="Y158" s="162">
        <f>Y148+Y150+Y152+Y154+Y156</f>
        <v>0</v>
      </c>
    </row>
    <row r="159" spans="2:23" s="159" customFormat="1" ht="3.75" customHeight="1">
      <c r="B159" s="160"/>
      <c r="F159" s="176"/>
      <c r="H159" s="176"/>
      <c r="J159" s="176"/>
      <c r="L159" s="176"/>
      <c r="N159" s="176"/>
      <c r="O159" s="176"/>
      <c r="P159" s="176"/>
      <c r="Q159" s="176"/>
      <c r="R159" s="176"/>
      <c r="S159" s="176"/>
      <c r="T159" s="176"/>
      <c r="V159" s="180"/>
      <c r="W159" s="180"/>
    </row>
    <row r="160" spans="2:25" ht="26.25" customHeight="1" thickBot="1">
      <c r="B160" s="172">
        <v>3.7</v>
      </c>
      <c r="D160" s="186" t="s">
        <v>167</v>
      </c>
      <c r="F160" s="188">
        <f>F16+F145+F158</f>
        <v>0</v>
      </c>
      <c r="G160" s="159"/>
      <c r="H160" s="188">
        <f>H16+H145+H158</f>
        <v>0</v>
      </c>
      <c r="J160" s="188">
        <f>J16+J145+J158</f>
        <v>0</v>
      </c>
      <c r="L160" s="188">
        <f>L16+L145+L158</f>
        <v>0</v>
      </c>
      <c r="N160" s="189">
        <f>N16+N145+N158</f>
        <v>0</v>
      </c>
      <c r="O160" s="190"/>
      <c r="P160" s="189">
        <f>P16+P145+P158</f>
        <v>0</v>
      </c>
      <c r="Q160" s="190"/>
      <c r="R160" s="189">
        <f>R16+R145+R158</f>
        <v>0</v>
      </c>
      <c r="S160" s="190"/>
      <c r="T160" s="189">
        <f>T16+T145+T158</f>
        <v>0</v>
      </c>
      <c r="V160" s="162">
        <f>V10+V145+V158</f>
        <v>0</v>
      </c>
      <c r="W160" s="162">
        <f>W10+W145+W158</f>
        <v>0</v>
      </c>
      <c r="X160" s="162">
        <f>X10+X145+X158</f>
        <v>0</v>
      </c>
      <c r="Y160" s="162">
        <f>Y10+Y145+Y158</f>
        <v>0</v>
      </c>
    </row>
    <row r="161" spans="4:20" ht="27" customHeight="1" thickTop="1">
      <c r="D161" s="159" t="s">
        <v>168</v>
      </c>
      <c r="F161" s="191"/>
      <c r="H161" s="192" t="s">
        <v>169</v>
      </c>
      <c r="J161" s="159"/>
      <c r="L161" s="193" t="s">
        <v>170</v>
      </c>
      <c r="N161" s="176"/>
      <c r="O161" s="176"/>
      <c r="P161" s="176"/>
      <c r="Q161" s="176"/>
      <c r="R161" s="176"/>
      <c r="S161" s="176"/>
      <c r="T161" s="187"/>
    </row>
    <row r="162" spans="4:20" ht="18">
      <c r="D162" s="159"/>
      <c r="F162" s="160"/>
      <c r="H162" s="159"/>
      <c r="J162" s="159"/>
      <c r="L162" s="159"/>
      <c r="N162" s="159"/>
      <c r="P162" s="159"/>
      <c r="R162" s="159"/>
      <c r="T162" s="161"/>
    </row>
    <row r="163" spans="4:20" ht="18">
      <c r="D163" s="159"/>
      <c r="F163" s="160"/>
      <c r="H163" s="159"/>
      <c r="J163" s="159"/>
      <c r="L163" s="159"/>
      <c r="N163" s="159"/>
      <c r="P163" s="159"/>
      <c r="R163" s="159"/>
      <c r="T163" s="161"/>
    </row>
    <row r="164" spans="4:20" ht="18">
      <c r="D164" s="159"/>
      <c r="F164" s="160"/>
      <c r="H164" s="159"/>
      <c r="J164" s="159"/>
      <c r="L164" s="159"/>
      <c r="N164" s="159"/>
      <c r="P164" s="159"/>
      <c r="R164" s="159"/>
      <c r="T164" s="161"/>
    </row>
    <row r="165" spans="4:20" ht="18">
      <c r="D165" s="159"/>
      <c r="F165" s="160"/>
      <c r="H165" s="159"/>
      <c r="J165" s="159"/>
      <c r="L165" s="159"/>
      <c r="N165" s="159"/>
      <c r="P165" s="159"/>
      <c r="R165" s="159"/>
      <c r="T165" s="161"/>
    </row>
    <row r="166" spans="4:20" ht="18">
      <c r="D166" s="159"/>
      <c r="F166" s="160"/>
      <c r="H166" s="159"/>
      <c r="J166" s="159"/>
      <c r="L166" s="159"/>
      <c r="N166" s="159"/>
      <c r="P166" s="159"/>
      <c r="R166" s="159"/>
      <c r="T166" s="161"/>
    </row>
    <row r="167" spans="4:20" ht="18">
      <c r="D167" s="159"/>
      <c r="F167" s="160"/>
      <c r="H167" s="159"/>
      <c r="J167" s="159"/>
      <c r="L167" s="159"/>
      <c r="N167" s="159"/>
      <c r="P167" s="159"/>
      <c r="R167" s="159"/>
      <c r="T167" s="161"/>
    </row>
    <row r="168" spans="4:20" ht="18">
      <c r="D168" s="159"/>
      <c r="F168" s="160"/>
      <c r="H168" s="159"/>
      <c r="J168" s="159"/>
      <c r="L168" s="159"/>
      <c r="N168" s="159"/>
      <c r="P168" s="159"/>
      <c r="R168" s="159"/>
      <c r="T168" s="161"/>
    </row>
    <row r="169" spans="4:20" ht="18">
      <c r="D169" s="159"/>
      <c r="F169" s="160"/>
      <c r="H169" s="159"/>
      <c r="J169" s="159"/>
      <c r="L169" s="159"/>
      <c r="N169" s="159"/>
      <c r="P169" s="159"/>
      <c r="R169" s="159"/>
      <c r="T169" s="161"/>
    </row>
    <row r="170" spans="4:20" ht="18">
      <c r="D170" s="159"/>
      <c r="F170" s="160"/>
      <c r="H170" s="159"/>
      <c r="J170" s="159"/>
      <c r="L170" s="159"/>
      <c r="N170" s="159"/>
      <c r="P170" s="159"/>
      <c r="R170" s="159"/>
      <c r="T170" s="161"/>
    </row>
    <row r="171" spans="4:20" ht="18">
      <c r="D171" s="159"/>
      <c r="F171" s="160"/>
      <c r="H171" s="159"/>
      <c r="J171" s="159"/>
      <c r="L171" s="159"/>
      <c r="N171" s="159"/>
      <c r="P171" s="159"/>
      <c r="R171" s="159"/>
      <c r="T171" s="161"/>
    </row>
    <row r="172" spans="4:20" ht="18">
      <c r="D172" s="159"/>
      <c r="F172" s="160"/>
      <c r="H172" s="159"/>
      <c r="J172" s="159"/>
      <c r="L172" s="159"/>
      <c r="N172" s="159"/>
      <c r="P172" s="159"/>
      <c r="R172" s="159"/>
      <c r="T172" s="161"/>
    </row>
    <row r="173" spans="4:20" ht="18">
      <c r="D173" s="159"/>
      <c r="F173" s="160"/>
      <c r="H173" s="159"/>
      <c r="J173" s="159"/>
      <c r="L173" s="159"/>
      <c r="N173" s="159"/>
      <c r="P173" s="159"/>
      <c r="R173" s="159"/>
      <c r="T173" s="161"/>
    </row>
    <row r="174" spans="4:20" ht="18">
      <c r="D174" s="159"/>
      <c r="F174" s="160"/>
      <c r="H174" s="159"/>
      <c r="J174" s="159"/>
      <c r="L174" s="159"/>
      <c r="N174" s="159"/>
      <c r="P174" s="159"/>
      <c r="R174" s="159"/>
      <c r="T174" s="161"/>
    </row>
    <row r="175" spans="4:20" ht="18">
      <c r="D175" s="159"/>
      <c r="F175" s="160"/>
      <c r="H175" s="159"/>
      <c r="J175" s="159"/>
      <c r="L175" s="159"/>
      <c r="N175" s="159"/>
      <c r="P175" s="159"/>
      <c r="R175" s="159"/>
      <c r="T175" s="161"/>
    </row>
    <row r="176" spans="4:20" ht="18">
      <c r="D176" s="159"/>
      <c r="F176" s="160"/>
      <c r="H176" s="159"/>
      <c r="J176" s="159"/>
      <c r="L176" s="159"/>
      <c r="N176" s="159"/>
      <c r="P176" s="159"/>
      <c r="R176" s="159"/>
      <c r="T176" s="161"/>
    </row>
  </sheetData>
  <sheetProtection password="C510" sheet="1"/>
  <mergeCells count="6">
    <mergeCell ref="D87:T87"/>
    <mergeCell ref="B2:U2"/>
    <mergeCell ref="D3:T3"/>
    <mergeCell ref="D4:T4"/>
    <mergeCell ref="B85:U85"/>
    <mergeCell ref="D86:T86"/>
  </mergeCells>
  <dataValidations count="4">
    <dataValidation type="whole" allowBlank="1" showInputMessage="1" showErrorMessage="1" promptTitle="Roundings" errorTitle="Roundings" error="Do Not Enter Pence - Round to Nearest Pound" sqref="R150 R148 L150 J150 H150 F150 L148 J148 H148 F148 R156 L156 J156 H156 F156 R152 L152 J152 H152 F152 R154 L154 J154 H154 F154 F131 R131 L131 J131 H131 J125 F123 H123 J123 L123 F125 H125 L125 F127 H127 J127 L127 F129:H129 J129 L129 R123 R125 R127 R129 R121 R119 J117 L121 J121 H121 F121 L119 J119 H119 F119 H117 F117 R117 R40 L64 J64 H64 F64 J23 H23 F23 L21 R64 F44 H44 J44 L44 R44 H79 J79 L79 R79 F79 H81 J81 L81 R81 F81 F46 H46 J46 L46 R46 L28 R10 L10 H10 P23 P10 J10">
      <formula1>-5000000</formula1>
      <formula2>5000000</formula2>
    </dataValidation>
    <dataValidation type="whole" allowBlank="1" showInputMessage="1" showErrorMessage="1" promptTitle="Roundings" errorTitle="Roundings" error="Do Not Enter Pence - Round to Nearest Pound" sqref="F10 R21 F19 H19 J19 L19 F21 H21 J21 R19 L23 R23 T23 R28 N23 R77 L77 J77 H77 H69 J69 L69 R69 F69 F77 H71 J71 L71 R71 F71 H73 J73 L73 R73 F73 H75 J75 L75 R75 F75 J101 F99 H99 J99 L99 F101 H101 L101 R99 R101 R97 R95 R93 L97 J97 H97 F97 L95 J95 H95 F95 L93 J93 H93 F93 L36 J36 H36 F36 R36 F32 H32 J32 L32 R32 F34 H34 J34 L34 R34 L30 J30 H30 F30 R30 F26 H26 J26 L26 R26 F28 H28 J28 L42 J42 H42 F42 R42 F38 H38">
      <formula1>-5000000</formula1>
      <formula2>5000000</formula2>
    </dataValidation>
    <dataValidation type="whole" allowBlank="1" showInputMessage="1" showErrorMessage="1" promptTitle="Roundings" errorTitle="Roundings" error="Do Not Enter Pence - Round to Nearest Pound" sqref="J38 L38 R38 F40 H40 J40 L40 H105 J105 L105 R105 F107 F105 J113 F111 H111 J111 L111 F113 H113 L113 R111 R113 R109 R107 L109 J109 H109 F109 L107 J107 H107 R103 L103 J103 H103 F103 R115 F115 H115 J115 L115 L117 R56 F60 H60 J60 L60 R60 F62 H62 J62 L62 R62 L52 J52 H52 F52 R52 F48 H48 J48 L48 R48 F50 H50 J50 L50 R50 L58 J58 H58 F58 R58 F54 H54 J54 L54 R54 F56 H56 J56 L56 J139 F137 H137 J137 L137 F139 H139 L139 F141 H141 J141 L141 R137 R139 R141 R135 R133">
      <formula1>-5000000</formula1>
      <formula2>5000000</formula2>
    </dataValidation>
    <dataValidation type="whole" allowBlank="1" showInputMessage="1" showErrorMessage="1" promptTitle="Roundings" errorTitle="Roundings" error="Do Not Enter Pence - Round to Nearest Pound" sqref="L135 J135 H135 F135 L133 J133 H133 F133 R14 L14 H14 P14 J14 F14 H16 F16 F12 N16 J16 P16 R16 L16 R12 L12 H12 P12 J12 T16">
      <formula1>-5000000</formula1>
      <formula2>5000000</formula2>
    </dataValidation>
  </dataValidations>
  <printOptions horizontalCentered="1"/>
  <pageMargins left="0.1968503937007874" right="0.1968503937007874" top="0.3937007874015748" bottom="0.3937007874015748" header="0.31496062992125984" footer="0.31496062992125984"/>
  <pageSetup horizontalDpi="300" verticalDpi="300" orientation="portrait" paperSize="9" scale="60" r:id="rId2"/>
  <headerFooter alignWithMargins="0">
    <oddFooter xml:space="preserve">&amp;C&amp;12Page &amp;P of &amp;N&amp;R&amp;12Printed on &amp;D </oddFooter>
  </headerFooter>
  <drawing r:id="rId1"/>
</worksheet>
</file>

<file path=xl/worksheets/sheet7.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row r="1" ht="12.75">
      <c r="A1" s="155" t="s">
        <v>52</v>
      </c>
    </row>
  </sheetData>
  <sheetProtection password="C51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Presbyterian Church In Ireland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PCIAdmin</dc:creator>
  <cp:keywords/>
  <dc:description/>
  <cp:lastModifiedBy>Ken Swarbrick</cp:lastModifiedBy>
  <cp:lastPrinted>2022-01-06T17:53:26Z</cp:lastPrinted>
  <dcterms:created xsi:type="dcterms:W3CDTF">2008-01-08T09:01:56Z</dcterms:created>
  <dcterms:modified xsi:type="dcterms:W3CDTF">2024-01-03T15:56:40Z</dcterms:modified>
  <cp:category/>
  <cp:version/>
  <cp:contentType/>
  <cp:contentStatus/>
</cp:coreProperties>
</file>